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<sst xmlns="http://schemas.openxmlformats.org/spreadsheetml/2006/main" count="52" uniqueCount="41">
  <si>
    <t>保升派出所天网、雪亮视频监控图像解码上墙配置</t>
  </si>
  <si>
    <t>序号</t>
  </si>
  <si>
    <t>项目内容</t>
  </si>
  <si>
    <t>品牌</t>
  </si>
  <si>
    <t>规格型号</t>
  </si>
  <si>
    <t>工程量</t>
  </si>
  <si>
    <t>单位</t>
  </si>
  <si>
    <t>综合单价（元）</t>
  </si>
  <si>
    <t>总价（元）</t>
  </si>
  <si>
    <t>备注</t>
  </si>
  <si>
    <t>P1.86室内全彩显示屏</t>
  </si>
  <si>
    <t>海康威视</t>
  </si>
  <si>
    <t xml:space="preserve">DS-CK18FI/H
1.像素间距：1.86mm；单元尺寸：320*160；单元分辨率：172*86；像素密度：≥288906点/㎡；模组重量：≤0.48kg/块
2.像素结构：LED主动发光， 每个像素点采用1纯红1纯绿1纯蓝三像素，表贴三合一封装
3.反光率：屏体正面为哑黑处理，反光率≤2%
4.维护方式：支持前拆前维护和后拆后维护功能：支持用户级模组前维护方式，可在正面拆卸；安装：支持带电维护，热插拔，维护时间不超过10秒，支持单点维修更换
5.盲点率：≤0.00001，无常亮点；LED像素失控率：整屏像素失控率小于0.000001且区域像素失控率小于0.000003
6.整屏平整度：整屏平整度≤0.10，模组间缝隙：≤0.10；模组间缝隙（mm）：≤0.10
7.灰度等级8~16bit灰度任意调节；低亮高灰高刷新：亮度100nit， 灰度等级14bit， 刷新2500Hz以上；亮度200nit， 灰度等级≥14bit， 刷新3200Hz以上；亮度500nit， 灰度等级16bit， 刷新3800Hz以上以上
8.色彩：16Bit， 281万亿色；换帧频率：50/60Hz
9.刷新率：≥3840Hz
10.白平衡亮度：≥600；亮度均匀性：≥99%
11.亮度与视角关系：中央亮度为100cd/m²白场时，水平视角80°时亮度衰减率≤10%，垂直视角60°时亮度衰减率≤10%
12.多级调节：亮度0-600cd/m²可调，256级无灰度损失调节，可通过定时器或传感器调节：色温2000K-10000K连续可调；亮度、灰度、色温,可有手动、自动、软件三种调节方式。
13.色度均匀性：±0.001Cx，Cy之内
14.★水平视角：≥170度；垂直视角：≥170度，发光点中心距偏差：＜1%（提供第三方检测机构出具的带有CNAS标志的检测报告复印件）
15.最大对比度：≥3000：1
16.模组最大功耗：≤21W/块；整机功耗：峰值功耗≤400W/㎡，平均功耗≤210W/㎡；29供电要求：110~220VAC；驱动方式：恒流驱动
17.模组供电：支持模组供电电压≤DC4.2V
18.亮度、色度校正：支持单点检测逐点校正功能，单点亮度校正，单点颜色校正：支持多bin色度校正.校正数据存储在模组里， 采用色彩管理系统， 在LED控制系统对视频解码后，添加二次过滤显示算，对显示屏每一个发光二极管进行逐点14位颜色校正
19.★噪声：前、后、左、右噪声均不超过2dB（提供第三方检测机构出具的带有CNAS标志的检测报告复印件）
20.★防蓝光：具备防蓝光护眼功能，蓝光辐射能量≤20%（提供第三方检测机构出具的带有CNAS标志的检测报告复印件）
21.★平均无障碍时间：组成LED显示屏的显示模组的平均失效间隔，工作时间MTBF≥100000小时， 平均修复时间MTTR≤5分钟（提供第三方检测机构出具的带有CNAS标志的检测报告复印件）
22.温升：按照GB4943.1-2011《信息技术设备安全第1部分：通用要求》进行温升测试，最大亮度白色连续工作2小时，模组表面温升小于20℃
23.工作稳定性：设备在正常工作条件下，连续工作168h，不应出现电、机械或操作系统的故障，
24.阻燃等级：按GB/T5169.16-2008对样品进行防火测试，产品整机外壳阻燃防护等级达到V-0级；产品选用的PCB阻燃防护等级达到V-0级：产品选用的面罩阻燃防护等级满足HB阻燃等级要求
25.★保护措施：具有电源过敏流、短路、过压、欠压、断电保护功能，分布上电措施；防潮、防尘、防高温、防腐蚀、防燃烧、防静电、防电池干扰、抗震动等功能；阻燃系统具有烟雾报警和温升报警功能；具有动态扫描方式LED显示屏驱动电路保护功能。（提供第三方检测机构出具的带有CNAS标志的检测报告复印件）
</t>
  </si>
  <si>
    <t>㎡</t>
  </si>
  <si>
    <t xml:space="preserve">屏幕尺寸：4.16*2.24
模组：13列*14行
</t>
  </si>
  <si>
    <t>开关电源</t>
  </si>
  <si>
    <t xml:space="preserve">室内DS-D43Q200PF-4V5
直流电压：4.5V
额定电流：40A
电流范围：0-40A
额定功率：180W
电压调节范围：±5%
电压精度：±1.0% </t>
  </si>
  <si>
    <t>个</t>
  </si>
  <si>
    <t>二合一发送卡</t>
  </si>
  <si>
    <t>DS-D43V06
集成发送卡、视频处理、U盘播放功能于一体；
支持 1 路 3G-SDI，2 路 HDMI1.3，1 路 DVI，1 路 USB 播放
支持6路网口输出，390万像素带载；
支持画面全屏缩放、点对点显示、自定义缩放三种缩放模式；
支持窗口位置、大小调整及窗口截取功能
支持10个预设场景</t>
  </si>
  <si>
    <t>台</t>
  </si>
  <si>
    <t>分辨率：2236*1204=2692144</t>
  </si>
  <si>
    <t>接收卡</t>
  </si>
  <si>
    <t>DS-D43R16
单卡带载 512×256 像素。
支持逐点亮色度校正，有效消除色差，显著提升 LED 画面显示的一致性，给用户带来更加细腻的画面
硬件设计和软件设计充分考虑用户部署、系统运行和维护时的场景，使部署更容易，运行更稳定、维护更高效。
集成 16 个标准 HUB75 接口，免接 HUB 板。
采用千兆网口，可以连接 PC 端。
支持逐点亮色度校正。
支持接收卡预存画面设置。
支持温度、电压、网线通讯和视频源信号状态检测。
支持 5Pin 液晶模块</t>
  </si>
  <si>
    <t>框架结构及装饰</t>
  </si>
  <si>
    <t>定制</t>
  </si>
  <si>
    <t>Q235-B镀锌钢材，高精度焊接和不锈钢包边，包边根据现场定，铝塑板装饰</t>
  </si>
  <si>
    <t>综合布线</t>
  </si>
  <si>
    <t>根据现场情况</t>
  </si>
  <si>
    <t>套</t>
  </si>
  <si>
    <t>配电箱</t>
  </si>
  <si>
    <t>智能配电10KW（支持分组分区上电，支持烟雾、亮度、温度传感）</t>
  </si>
  <si>
    <t>安装调试/现场质保</t>
  </si>
  <si>
    <t>含安装调试售后现场质保壹年</t>
  </si>
  <si>
    <t>控制主机</t>
  </si>
  <si>
    <t>组装</t>
  </si>
  <si>
    <t>I5/8G/120G+1T/21.5寸显示器</t>
  </si>
  <si>
    <t>A</t>
  </si>
  <si>
    <t>含税合计（元/RMB）</t>
  </si>
  <si>
    <t>含安装调试</t>
  </si>
  <si>
    <t>保升派出所要求选用海康威视品牌，才能与遂宁市公安局监控系统通用。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</si>
</sst>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\¥#,##0.00_);[Red]\(\¥#,##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rgb="FF000000"/>
      <name val="微软雅黑"/>
      <charset val="134"/>
    </font>
    <font>
      <b/>
      <sz val="14"/>
      <color indexed="8"/>
      <name val="微软雅黑"/>
      <charset val="134"/>
    </font>
    <font>
      <b/>
      <sz val="9"/>
      <color indexed="8"/>
      <name val="微软雅黑"/>
      <charset val="134"/>
    </font>
    <font>
      <sz val="9"/>
      <color indexed="8"/>
      <name val="微软雅黑"/>
      <charset val="134"/>
    </font>
    <font>
      <sz val="10"/>
      <color indexed="8"/>
      <name val="微软雅黑"/>
      <charset val="134"/>
    </font>
    <font>
      <sz val="9"/>
      <name val="微软雅黑"/>
      <charset val="134"/>
    </font>
    <font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color indexed="8"/>
      <name val="等线"/>
      <charset val="134"/>
    </font>
    <font>
      <sz val="11"/>
      <color indexed="8"/>
      <name val="等线"/>
      <charset val="134"/>
    </font>
    <font>
      <sz val="11"/>
      <color rgb="FFFF0000"/>
      <name val="等线"/>
      <charset val="134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8" borderId="22" applyNumberFormat="0" applyAlignment="0" applyProtection="0">
      <alignment vertical="center"/>
    </xf>
    <xf numFmtId="0" fontId="17" fillId="8" borderId="18" applyNumberFormat="0" applyAlignment="0" applyProtection="0">
      <alignment vertical="center"/>
    </xf>
    <xf numFmtId="0" fontId="30" fillId="24" borderId="24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76" fontId="5" fillId="0" borderId="3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176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176" fontId="5" fillId="0" borderId="5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176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176" fontId="5" fillId="0" borderId="10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left" vertical="center" wrapText="1"/>
    </xf>
    <xf numFmtId="176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11" fillId="0" borderId="5" xfId="0" applyNumberFormat="1" applyFont="1" applyFill="1" applyBorder="1" applyAlignment="1" applyProtection="1">
      <alignment vertical="center" wrapText="1"/>
    </xf>
    <xf numFmtId="0" fontId="12" fillId="0" borderId="9" xfId="0" applyNumberFormat="1" applyFont="1" applyFill="1" applyBorder="1" applyAlignment="1" applyProtection="1">
      <alignment vertical="center" wrapText="1"/>
    </xf>
    <xf numFmtId="0" fontId="11" fillId="0" borderId="10" xfId="0" applyNumberFormat="1" applyFont="1" applyFill="1" applyBorder="1" applyAlignment="1" applyProtection="1">
      <alignment vertical="center" wrapText="1"/>
    </xf>
    <xf numFmtId="0" fontId="11" fillId="0" borderId="15" xfId="0" applyNumberFormat="1" applyFont="1" applyFill="1" applyBorder="1" applyAlignment="1" applyProtection="1">
      <alignment vertical="center" wrapText="1"/>
    </xf>
    <xf numFmtId="0" fontId="1" fillId="0" borderId="1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topLeftCell="A4" workbookViewId="0">
      <selection activeCell="N3" sqref="N3"/>
    </sheetView>
  </sheetViews>
  <sheetFormatPr defaultColWidth="9" defaultRowHeight="14.25"/>
  <cols>
    <col min="1" max="1" width="4.375" customWidth="1"/>
    <col min="2" max="2" width="13.25" customWidth="1"/>
    <col min="3" max="3" width="9.875" style="3" customWidth="1"/>
    <col min="4" max="4" width="56" customWidth="1"/>
    <col min="7" max="7" width="11"/>
    <col min="8" max="8" width="14.125" customWidth="1"/>
    <col min="9" max="9" width="30.75" customWidth="1"/>
  </cols>
  <sheetData>
    <row r="1" ht="24.95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9.1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8" t="s">
        <v>8</v>
      </c>
      <c r="I2" s="34" t="s">
        <v>9</v>
      </c>
    </row>
    <row r="3" ht="409" customHeight="1" spans="1:9">
      <c r="A3" s="9">
        <v>1</v>
      </c>
      <c r="B3" s="10" t="s">
        <v>10</v>
      </c>
      <c r="C3" s="9" t="s">
        <v>11</v>
      </c>
      <c r="D3" s="11" t="s">
        <v>12</v>
      </c>
      <c r="E3" s="9">
        <v>9.3184</v>
      </c>
      <c r="F3" s="9" t="s">
        <v>13</v>
      </c>
      <c r="G3" s="12"/>
      <c r="H3" s="13">
        <f>E3*G3</f>
        <v>0</v>
      </c>
      <c r="I3" s="35" t="s">
        <v>14</v>
      </c>
    </row>
    <row r="4" s="2" customFormat="1" ht="117" customHeight="1" spans="1:9">
      <c r="A4" s="9">
        <v>2</v>
      </c>
      <c r="B4" s="10" t="s">
        <v>15</v>
      </c>
      <c r="C4" s="9" t="s">
        <v>11</v>
      </c>
      <c r="D4" s="11" t="s">
        <v>16</v>
      </c>
      <c r="E4" s="9">
        <v>46</v>
      </c>
      <c r="F4" s="14" t="s">
        <v>17</v>
      </c>
      <c r="G4" s="12"/>
      <c r="H4" s="13">
        <f t="shared" ref="H4:H11" si="0">E4*G4</f>
        <v>0</v>
      </c>
      <c r="I4" s="35"/>
    </row>
    <row r="5" s="2" customFormat="1" ht="119" customHeight="1" spans="1:10">
      <c r="A5" s="9">
        <v>3</v>
      </c>
      <c r="B5" s="10" t="s">
        <v>18</v>
      </c>
      <c r="C5" s="9" t="s">
        <v>11</v>
      </c>
      <c r="D5" s="11" t="s">
        <v>19</v>
      </c>
      <c r="E5" s="9">
        <v>1</v>
      </c>
      <c r="F5" s="14" t="s">
        <v>20</v>
      </c>
      <c r="G5" s="12"/>
      <c r="H5" s="13">
        <f t="shared" si="0"/>
        <v>0</v>
      </c>
      <c r="I5" s="35" t="s">
        <v>21</v>
      </c>
      <c r="J5" s="36"/>
    </row>
    <row r="6" s="2" customFormat="1" ht="69" customHeight="1" spans="1:9">
      <c r="A6" s="9">
        <v>4</v>
      </c>
      <c r="B6" s="10" t="s">
        <v>22</v>
      </c>
      <c r="C6" s="9" t="s">
        <v>11</v>
      </c>
      <c r="D6" s="15" t="s">
        <v>23</v>
      </c>
      <c r="E6" s="9">
        <v>26</v>
      </c>
      <c r="F6" s="16" t="s">
        <v>17</v>
      </c>
      <c r="G6" s="17"/>
      <c r="H6" s="13">
        <f t="shared" si="0"/>
        <v>0</v>
      </c>
      <c r="I6" s="35"/>
    </row>
    <row r="7" s="2" customFormat="1" ht="41.1" customHeight="1" spans="1:9">
      <c r="A7" s="9">
        <v>5</v>
      </c>
      <c r="B7" s="10" t="s">
        <v>24</v>
      </c>
      <c r="C7" s="9" t="s">
        <v>25</v>
      </c>
      <c r="D7" s="15" t="s">
        <v>26</v>
      </c>
      <c r="E7" s="18">
        <v>9.96</v>
      </c>
      <c r="F7" s="18" t="s">
        <v>13</v>
      </c>
      <c r="G7" s="19"/>
      <c r="H7" s="13">
        <f t="shared" si="0"/>
        <v>0</v>
      </c>
      <c r="I7" s="37"/>
    </row>
    <row r="8" s="2" customFormat="1" ht="41.1" customHeight="1" spans="1:9">
      <c r="A8" s="9">
        <v>6</v>
      </c>
      <c r="B8" s="10" t="s">
        <v>27</v>
      </c>
      <c r="C8" s="9" t="s">
        <v>25</v>
      </c>
      <c r="D8" s="15" t="s">
        <v>28</v>
      </c>
      <c r="E8" s="20">
        <v>1</v>
      </c>
      <c r="F8" s="21" t="s">
        <v>29</v>
      </c>
      <c r="G8" s="22"/>
      <c r="H8" s="13">
        <f t="shared" si="0"/>
        <v>0</v>
      </c>
      <c r="I8" s="38"/>
    </row>
    <row r="9" s="2" customFormat="1" ht="41.1" customHeight="1" spans="1:9">
      <c r="A9" s="9">
        <v>7</v>
      </c>
      <c r="B9" s="10" t="s">
        <v>30</v>
      </c>
      <c r="C9" s="9" t="s">
        <v>25</v>
      </c>
      <c r="D9" s="11" t="s">
        <v>31</v>
      </c>
      <c r="E9" s="23">
        <v>1</v>
      </c>
      <c r="F9" s="23" t="s">
        <v>20</v>
      </c>
      <c r="G9" s="24"/>
      <c r="H9" s="13">
        <f t="shared" si="0"/>
        <v>0</v>
      </c>
      <c r="I9" s="39"/>
    </row>
    <row r="10" s="2" customFormat="1" ht="41.1" customHeight="1" spans="1:9">
      <c r="A10" s="9">
        <v>8</v>
      </c>
      <c r="B10" s="10" t="s">
        <v>32</v>
      </c>
      <c r="C10" s="9" t="s">
        <v>25</v>
      </c>
      <c r="D10" s="25" t="s">
        <v>33</v>
      </c>
      <c r="E10" s="18">
        <v>9.96</v>
      </c>
      <c r="F10" s="9" t="s">
        <v>13</v>
      </c>
      <c r="G10" s="17"/>
      <c r="H10" s="26">
        <f t="shared" si="0"/>
        <v>0</v>
      </c>
      <c r="I10" s="35"/>
    </row>
    <row r="11" s="2" customFormat="1" ht="41.1" customHeight="1" spans="1:9">
      <c r="A11" s="18">
        <v>9</v>
      </c>
      <c r="B11" s="27" t="s">
        <v>34</v>
      </c>
      <c r="C11" s="18" t="s">
        <v>35</v>
      </c>
      <c r="D11" s="28" t="s">
        <v>36</v>
      </c>
      <c r="E11" s="18">
        <v>6</v>
      </c>
      <c r="F11" s="18" t="s">
        <v>20</v>
      </c>
      <c r="G11" s="19"/>
      <c r="H11" s="19">
        <f t="shared" si="0"/>
        <v>0</v>
      </c>
      <c r="I11" s="40"/>
    </row>
    <row r="12" ht="41.1" customHeight="1" spans="1:9">
      <c r="A12" s="29" t="s">
        <v>37</v>
      </c>
      <c r="B12" s="30" t="s">
        <v>38</v>
      </c>
      <c r="C12" s="30"/>
      <c r="D12" s="30"/>
      <c r="E12" s="30"/>
      <c r="F12" s="30"/>
      <c r="G12" s="30"/>
      <c r="H12" s="31">
        <f>SUM(H3:H11)</f>
        <v>0</v>
      </c>
      <c r="I12" s="40" t="s">
        <v>39</v>
      </c>
    </row>
    <row r="13" ht="63" customHeight="1" spans="1:9">
      <c r="A13" s="32" t="s">
        <v>40</v>
      </c>
      <c r="B13" s="33"/>
      <c r="C13" s="33"/>
      <c r="D13" s="33"/>
      <c r="E13" s="33"/>
      <c r="F13" s="33"/>
      <c r="G13" s="33"/>
      <c r="H13" s="33"/>
      <c r="I13" s="41"/>
    </row>
  </sheetData>
  <mergeCells count="3">
    <mergeCell ref="A1:I1"/>
    <mergeCell ref="B12:G12"/>
    <mergeCell ref="A13:I1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2020-10-14T07:28:00Z</dcterms:created>
  <dcterms:modified xsi:type="dcterms:W3CDTF">2022-04-02T02:40:46Z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752BBD91216B4BDE81932704929CBFE1</vt:lpwstr>
  </property>
  <property fmtid="{D5CDD505-2E9C-101B-9397-08002B2CF9AE}" pid="4" name="KSOReadingLayout">
    <vt:bool>false</vt:bool>
  </property>
</Properties>
</file>