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24519"/>
</workbook>
</file>

<file path=xl/calcChain.xml><?xml version="1.0" encoding="utf-8"?>
<calcChain xmlns="http://schemas.openxmlformats.org/spreadsheetml/2006/main">
  <c r="G9" i="4"/>
  <c r="E9"/>
  <c r="D9"/>
  <c r="G11" i="3"/>
  <c r="G10"/>
  <c r="G9"/>
  <c r="D9"/>
  <c r="L11" i="1"/>
  <c r="L10"/>
</calcChain>
</file>

<file path=xl/sharedStrings.xml><?xml version="1.0" encoding="utf-8"?>
<sst xmlns="http://schemas.openxmlformats.org/spreadsheetml/2006/main" count="357" uniqueCount="141">
  <si>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</si>
  <si>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</si>
  <si>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</si>
  <si>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</si>
  <si>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</si>
  <si>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</si>
  <si>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</si>
  <si>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</si>
  <si>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</si>
  <si>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</si>
  <si>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</si>
  <si>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</si>
  <si>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</si>
  <si>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</si>
  <si>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</si>
  <si>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</si>
  <si>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</si>
  <si>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</si>
  <si>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</si>
  <si>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</si>
  <si>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</si>
  <si>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</si>
  <si>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</si>
  <si>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</si>
  <si>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</si>
  <si>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</si>
  <si>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</si>
  <si>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</si>
  <si>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</si>
  <si>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</si>
  <si>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</si>
  <si>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</si>
  <si>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</si>
  <si>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</si>
  <si>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</si>
  <si>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</si>
  <si>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</si>
  <si>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r>
      <rPr>
        <sz val="10"/>
        <rFont val="Times New Roman"/>
        <family val="1"/>
      </rPr>
      <t>2016</t>
    </r>
    <r>
      <rPr>
        <sz val="10"/>
        <rFont val="宋体"/>
        <family val="3"/>
        <charset val="134"/>
      </rPr>
      <t>年四川省政府一般债券（十一期）</t>
    </r>
  </si>
  <si>
    <r>
      <rPr>
        <sz val="10"/>
        <rFont val="宋体"/>
        <family val="3"/>
        <charset val="134"/>
      </rPr>
      <t>一般</t>
    </r>
  </si>
  <si>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年期</t>
    </r>
  </si>
  <si>
    <r>
      <rPr>
        <sz val="10"/>
        <rFont val="Times New Roman"/>
        <family val="1"/>
      </rPr>
      <t>2016</t>
    </r>
    <r>
      <rPr>
        <sz val="10"/>
        <rFont val="宋体"/>
        <family val="3"/>
        <charset val="134"/>
      </rPr>
      <t>年四川省政府一般债券（十二期）</t>
    </r>
  </si>
  <si>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年期</t>
    </r>
  </si>
  <si>
    <t>VALID#</t>
  </si>
  <si>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年四川省政府一般债券（四期）</t>
    </r>
  </si>
  <si>
    <t>2020</t>
  </si>
  <si>
    <t>9FC5078F74666B91E0535EFB480A59E3</t>
  </si>
  <si>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年四川省政府一般债券（五期）</t>
    </r>
  </si>
  <si>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年期</t>
    </r>
  </si>
  <si>
    <t>9FD615343A3E6B95E0535EFB480A00A3</t>
  </si>
  <si>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年四川省政府一般债券（一期）</t>
    </r>
  </si>
  <si>
    <t>9FC5078F73AC6B91E0535EFB480A59E3</t>
  </si>
  <si>
    <t>ACA9AEEFA4B31537E0535EFB480A2252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</si>
  <si>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</si>
  <si>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</si>
  <si>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</si>
  <si>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</si>
  <si>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</si>
  <si>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</si>
  <si>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</si>
  <si>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</si>
  <si>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t>2017年四川省政府专项债券（九期）</t>
  </si>
  <si>
    <t>专项</t>
  </si>
  <si>
    <t>3年期</t>
  </si>
  <si>
    <t>道路、桥梁及管网</t>
  </si>
  <si>
    <t>暂无收益</t>
  </si>
  <si>
    <t>2017年四川省政府专项债券（十期）</t>
  </si>
  <si>
    <t>5年期</t>
  </si>
  <si>
    <t>2017年四川省政府专项债券（十一期）</t>
  </si>
  <si>
    <t>7年期</t>
  </si>
  <si>
    <t>2017年四川省政府专项债券（十二期）</t>
  </si>
  <si>
    <t>10年期</t>
  </si>
  <si>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年四川省棚户区改造专项债券（八期）</t>
    </r>
    <r>
      <rPr>
        <sz val="10"/>
        <rFont val="Times New Roman"/>
        <family val="1"/>
      </rPr>
      <t>-2019</t>
    </r>
    <r>
      <rPr>
        <sz val="10"/>
        <rFont val="宋体"/>
        <family val="3"/>
        <charset val="134"/>
      </rPr>
      <t>年四川省政府专项债券（六十二期）</t>
    </r>
  </si>
  <si>
    <r>
      <rPr>
        <sz val="10"/>
        <color theme="1"/>
        <rFont val="Times New Roman"/>
        <family val="1"/>
      </rPr>
      <t>7</t>
    </r>
    <r>
      <rPr>
        <sz val="10"/>
        <color indexed="8"/>
        <rFont val="宋体"/>
        <family val="3"/>
        <charset val="134"/>
      </rPr>
      <t>年期</t>
    </r>
  </si>
  <si>
    <t>棚户区改造</t>
  </si>
  <si>
    <t>9BD9F3BC1A6B174FE0535EFB480ADDCA</t>
  </si>
  <si>
    <t>010</t>
  </si>
  <si>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年四川省棚户区改造专项债券（十期）</t>
    </r>
    <r>
      <rPr>
        <sz val="10"/>
        <rFont val="Times New Roman"/>
        <family val="1"/>
      </rPr>
      <t>- 2019</t>
    </r>
    <r>
      <rPr>
        <sz val="10"/>
        <rFont val="宋体"/>
        <family val="3"/>
        <charset val="134"/>
      </rPr>
      <t>年四川省政府专项债券（七十八期）</t>
    </r>
  </si>
  <si>
    <t>9BD9F3BC1B53174FE0535EFB480ADDCA</t>
  </si>
  <si>
    <t>020</t>
  </si>
  <si>
    <r>
      <rPr>
        <sz val="10"/>
        <color theme="1"/>
        <rFont val="Times New Roman"/>
        <family val="1"/>
      </rPr>
      <t>2020</t>
    </r>
    <r>
      <rPr>
        <sz val="10"/>
        <color indexed="8"/>
        <rFont val="宋体"/>
        <family val="3"/>
        <charset val="134"/>
      </rPr>
      <t>年四川省工业园区建设专项债券（三期）</t>
    </r>
    <r>
      <rPr>
        <sz val="10"/>
        <color indexed="8"/>
        <rFont val="Times New Roman"/>
        <family val="1"/>
      </rPr>
      <t>-2020</t>
    </r>
    <r>
      <rPr>
        <sz val="10"/>
        <color indexed="8"/>
        <rFont val="宋体"/>
        <family val="3"/>
        <charset val="134"/>
      </rPr>
      <t>年四川省政府专项债券（十一期）</t>
    </r>
  </si>
  <si>
    <r>
      <rPr>
        <sz val="10"/>
        <color theme="1"/>
        <rFont val="Times New Roman"/>
        <family val="1"/>
      </rPr>
      <t>15</t>
    </r>
    <r>
      <rPr>
        <sz val="10"/>
        <color indexed="8"/>
        <rFont val="宋体"/>
        <family val="3"/>
        <charset val="134"/>
      </rPr>
      <t>年期</t>
    </r>
  </si>
  <si>
    <t>产城融合项目</t>
  </si>
  <si>
    <t>9C161386A262A62FE0535EFB480A770D</t>
  </si>
  <si>
    <t>007</t>
  </si>
  <si>
    <r>
      <rPr>
        <sz val="10"/>
        <color theme="1"/>
        <rFont val="Times New Roman"/>
        <family val="1"/>
      </rPr>
      <t>2020</t>
    </r>
    <r>
      <rPr>
        <sz val="10"/>
        <color indexed="8"/>
        <rFont val="宋体"/>
        <family val="3"/>
        <charset val="134"/>
      </rPr>
      <t>年四川省城乡基础设施建设专项债券六期</t>
    </r>
    <r>
      <rPr>
        <sz val="10"/>
        <color indexed="8"/>
        <rFont val="Times New Roman"/>
        <family val="1"/>
      </rPr>
      <t>-2020</t>
    </r>
    <r>
      <rPr>
        <sz val="10"/>
        <color indexed="8"/>
        <rFont val="宋体"/>
        <family val="3"/>
        <charset val="134"/>
      </rPr>
      <t>年四川省政府专项债券（二十六期）</t>
    </r>
  </si>
  <si>
    <t>2020年四川省城乡基础设施建设专项债券（十九期）-2020年四川省政府专项债券（六十六期）</t>
  </si>
  <si>
    <r>
      <rPr>
        <sz val="10"/>
        <color theme="1"/>
        <rFont val="Times New Roman"/>
        <family val="1"/>
      </rPr>
      <t>2020</t>
    </r>
    <r>
      <rPr>
        <sz val="10"/>
        <color indexed="8"/>
        <rFont val="宋体"/>
        <family val="3"/>
        <charset val="134"/>
      </rPr>
      <t>年四川省城乡基础设施建设专项债券（二十三期）</t>
    </r>
    <r>
      <rPr>
        <sz val="10"/>
        <color indexed="8"/>
        <rFont val="Times New Roman"/>
        <family val="1"/>
      </rPr>
      <t>-2020</t>
    </r>
    <r>
      <rPr>
        <sz val="10"/>
        <color indexed="8"/>
        <rFont val="宋体"/>
        <family val="3"/>
        <charset val="134"/>
      </rPr>
      <t>年四川省政府专项债券（八十二期）</t>
    </r>
  </si>
  <si>
    <t>污水处理（城镇）</t>
  </si>
  <si>
    <t>污染防治</t>
  </si>
  <si>
    <t>停车场建设</t>
  </si>
  <si>
    <r>
      <rPr>
        <sz val="10"/>
        <color theme="1"/>
        <rFont val="Times New Roman"/>
        <family val="1"/>
      </rPr>
      <t>2020</t>
    </r>
    <r>
      <rPr>
        <sz val="10"/>
        <color indexed="8"/>
        <rFont val="宋体"/>
        <family val="3"/>
        <charset val="134"/>
      </rPr>
      <t>年四川省棚户区改造专项债券（二期）</t>
    </r>
    <r>
      <rPr>
        <sz val="10"/>
        <color indexed="8"/>
        <rFont val="Times New Roman"/>
        <family val="1"/>
      </rPr>
      <t>-2020</t>
    </r>
    <r>
      <rPr>
        <sz val="10"/>
        <color indexed="8"/>
        <rFont val="宋体"/>
        <family val="3"/>
        <charset val="134"/>
      </rPr>
      <t>年四川省政府专项债券（八十七期）</t>
    </r>
  </si>
  <si>
    <t>2021年四川省棚户区改造专项债券（二期）-2021年四川省政府专项债券（十一期）</t>
  </si>
  <si>
    <t>2021年四川省棚户区改造专项债券（五期）-2021年四川省政府专项债券（三十三期）、2021年四川省棚户区改造专项债券（二期）-2021年四川省政府专项债券（十一期）</t>
  </si>
  <si>
    <t>173720、173876、2005883</t>
  </si>
  <si>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/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/</t>
    </r>
    <r>
      <rPr>
        <sz val="10"/>
        <rFont val="Times New Roman"/>
        <family val="1"/>
      </rPr>
      <t>29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/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/</t>
    </r>
    <r>
      <rPr>
        <sz val="10"/>
        <rFont val="Times New Roman"/>
        <family val="1"/>
      </rPr>
      <t>11</t>
    </r>
  </si>
  <si>
    <r>
      <rPr>
        <sz val="10"/>
        <color theme="1"/>
        <rFont val="Times New Roman"/>
        <family val="1"/>
      </rPr>
      <t>3.25</t>
    </r>
    <r>
      <rPr>
        <sz val="10"/>
        <color indexed="8"/>
        <rFont val="宋体"/>
        <family val="3"/>
        <charset val="134"/>
      </rPr>
      <t>、</t>
    </r>
    <r>
      <rPr>
        <sz val="10"/>
        <color theme="1"/>
        <rFont val="Times New Roman"/>
        <family val="1"/>
      </rPr>
      <t>3.34</t>
    </r>
  </si>
  <si>
    <t> 2021年四川省城乡基础设施建设专项债券（四期）-2021年四川省政府专项债券（六期）</t>
  </si>
  <si>
    <r>
      <rPr>
        <sz val="10"/>
        <color theme="1"/>
        <rFont val="Times New Roman"/>
        <family val="1"/>
      </rPr>
      <t>2021</t>
    </r>
    <r>
      <rPr>
        <sz val="10"/>
        <color indexed="8"/>
        <rFont val="宋体"/>
        <family val="3"/>
        <charset val="134"/>
      </rPr>
      <t>年四川省城乡基础设施建设专项债券（九期）</t>
    </r>
    <r>
      <rPr>
        <sz val="10"/>
        <color theme="1"/>
        <rFont val="Times New Roman"/>
        <family val="1"/>
      </rPr>
      <t>-2021</t>
    </r>
    <r>
      <rPr>
        <sz val="10"/>
        <color indexed="8"/>
        <rFont val="宋体"/>
        <family val="3"/>
        <charset val="134"/>
      </rPr>
      <t>年四川省政府专项债券（二十七期）</t>
    </r>
  </si>
  <si>
    <r>
      <rPr>
        <sz val="10"/>
        <color theme="1"/>
        <rFont val="Times New Roman"/>
        <family val="1"/>
      </rPr>
      <t xml:space="preserve"> 2021</t>
    </r>
    <r>
      <rPr>
        <sz val="10"/>
        <color rgb="FF000000"/>
        <rFont val="宋体"/>
        <family val="3"/>
        <charset val="134"/>
      </rPr>
      <t>年四川省棚户区改造专项债券（七期）</t>
    </r>
    <r>
      <rPr>
        <sz val="10"/>
        <color theme="1"/>
        <rFont val="Times New Roman"/>
        <family val="1"/>
      </rPr>
      <t>-2021</t>
    </r>
    <r>
      <rPr>
        <sz val="10"/>
        <color rgb="FF000000"/>
        <rFont val="宋体"/>
        <family val="3"/>
        <charset val="134"/>
      </rPr>
      <t>年四川省政府专项债券（三十六期）</t>
    </r>
  </si>
  <si>
    <r>
      <rPr>
        <sz val="10"/>
        <color theme="1"/>
        <rFont val="Times New Roman"/>
        <family val="1"/>
      </rPr>
      <t>10</t>
    </r>
    <r>
      <rPr>
        <sz val="10"/>
        <color indexed="8"/>
        <rFont val="宋体"/>
        <family val="3"/>
        <charset val="134"/>
      </rPr>
      <t>年期</t>
    </r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</si>
  <si>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</si>
  <si>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</si>
  <si>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</si>
  <si>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</si>
  <si>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</si>
  <si>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</si>
  <si>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</si>
  <si>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</si>
  <si>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</si>
  <si>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</si>
  <si>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</si>
  <si>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</si>
  <si>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</si>
  <si>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</si>
  <si>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</si>
  <si>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</si>
  <si>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214交通运输支出</t>
  </si>
  <si>
    <t>9FC4AE3AAAF46B93E0535EFB480A01E8</t>
  </si>
  <si>
    <t>201</t>
  </si>
  <si>
    <t>CE60586FB5EF98BFE0535EFB480ABB3E</t>
  </si>
  <si>
    <t>204</t>
  </si>
  <si>
    <t>CF526C7D3FFC169BE0535EFB480A6980</t>
  </si>
  <si>
    <t>205</t>
  </si>
  <si>
    <t>C337430874CC2F7BE0535EFB480A0FD2</t>
  </si>
  <si>
    <t>206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</si>
  <si>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</si>
  <si>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</si>
  <si>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</si>
  <si>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</si>
  <si>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</si>
  <si>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AD4C221C0F96A6A7E0535EFB480A100B</t>
  </si>
  <si>
    <t>212城乡社区支出</t>
  </si>
  <si>
    <t>AD4C221C0F97A6A7E0535EFB480A100B</t>
  </si>
  <si>
    <t>ADD3E1487444272FE0535EFB480A9F39</t>
  </si>
  <si>
    <t>A69D7CC352553CFFE0535EFB480AA834</t>
  </si>
  <si>
    <t>207</t>
  </si>
  <si>
    <t>C4309061DA308A95E0535EFB480A515C</t>
  </si>
  <si>
    <t>208</t>
  </si>
  <si>
    <t>2b5f5e0d413463aa9cb86cd8b2c2e297</t>
  </si>
  <si>
    <t>210</t>
  </si>
  <si>
    <t>213农林水支出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</si>
</sst>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8" formatCode="0.00_);[Red]\(0.00\)"/>
    <numFmt numFmtId="179" formatCode="#,##0.00_ "/>
    <numFmt numFmtId="180" formatCode="#,##0.0000_ "/>
    <numFmt numFmtId="181" formatCode="#,##0.000_ "/>
    <numFmt numFmtId="182" formatCode="yyyy\/m\/d;@"/>
    <numFmt numFmtId="183" formatCode="#,##0.00_);[Red]\(#,##0.00\)"/>
  </numFmts>
  <fonts count="1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family val="3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9"/>
      <name val="仿宋_GB2312"/>
      <charset val="134"/>
    </font>
    <font>
      <sz val="10"/>
      <name val="Times New Roman"/>
      <family val="1"/>
    </font>
    <font>
      <sz val="10"/>
      <color theme="1"/>
      <name val="Times New Roman"/>
      <family val="1"/>
    </font>
    <font>
      <sz val="10.5"/>
      <color rgb="FF171A1D"/>
      <name val="Segoe UI"/>
      <family val="2"/>
    </font>
    <font>
      <sz val="10"/>
      <name val="宋体"/>
      <family val="3"/>
      <charset val="134"/>
    </font>
    <font>
      <sz val="20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17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vertical="center" wrapText="1"/>
    </xf>
    <xf numFmtId="0" fontId="9" fillId="0" borderId="1" xfId="0" applyFont="1" applyBorder="1">
      <alignment vertical="center"/>
    </xf>
    <xf numFmtId="179" fontId="7" fillId="0" borderId="1" xfId="0" applyNumberFormat="1" applyFont="1" applyFill="1" applyBorder="1" applyAlignment="1" applyProtection="1">
      <alignment horizontal="center" vertical="center" wrapText="1"/>
    </xf>
    <xf numFmtId="180" fontId="7" fillId="0" borderId="1" xfId="0" applyNumberFormat="1" applyFont="1" applyFill="1" applyBorder="1" applyAlignment="1" applyProtection="1">
      <alignment horizontal="center" vertical="center" wrapText="1"/>
    </xf>
    <xf numFmtId="181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82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83" fontId="7" fillId="0" borderId="3" xfId="0" applyNumberFormat="1" applyFont="1" applyFill="1" applyBorder="1" applyAlignment="1" applyProtection="1">
      <alignment horizontal="center" vertical="center" wrapText="1"/>
    </xf>
    <xf numFmtId="182" fontId="7" fillId="0" borderId="1" xfId="0" applyNumberFormat="1" applyFont="1" applyFill="1" applyBorder="1" applyAlignment="1" applyProtection="1">
      <alignment horizontal="center" vertical="center" wrapText="1"/>
    </xf>
    <xf numFmtId="183" fontId="7" fillId="0" borderId="1" xfId="0" applyNumberFormat="1" applyFont="1" applyFill="1" applyBorder="1" applyAlignment="1" applyProtection="1">
      <alignment horizontal="center" vertical="center" wrapText="1"/>
    </xf>
    <xf numFmtId="179" fontId="7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82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workbookViewId="0">
      <pane xSplit="2" ySplit="9" topLeftCell="C10" activePane="bottomRight" state="frozen"/>
      <selection pane="topRight"/>
      <selection pane="bottomLeft"/>
      <selection pane="bottomRight" activeCell="F19" sqref="F19"/>
    </sheetView>
  </sheetViews>
  <sheetFormatPr defaultColWidth="10" defaultRowHeight="13.5"/>
  <cols>
    <col min="1" max="1" width="9" hidden="1"/>
    <col min="2" max="2" width="28.25" customWidth="1"/>
    <col min="3" max="3" width="11" customWidth="1"/>
    <col min="4" max="4" width="8.75" customWidth="1"/>
    <col min="5" max="5" width="11.625" customWidth="1"/>
    <col min="6" max="6" width="13.625" customWidth="1"/>
    <col min="7" max="8" width="8.75" customWidth="1"/>
    <col min="9" max="9" width="14.75" customWidth="1"/>
    <col min="10" max="10" width="19" customWidth="1"/>
    <col min="11" max="12" width="18.5" customWidth="1"/>
    <col min="13" max="13" width="11.5" customWidth="1"/>
    <col min="14" max="16" width="9" hidden="1"/>
    <col min="17" max="17" width="9.75" customWidth="1"/>
  </cols>
  <sheetData>
    <row r="1" spans="1:16" ht="67.5" hidden="1">
      <c r="A1" s="1">
        <v>0</v>
      </c>
      <c r="B1" s="1" t="s">
        <v>0</v>
      </c>
      <c r="C1" s="1" t="s">
        <v>1</v>
      </c>
      <c r="D1" s="1" t="s">
        <v>2</v>
      </c>
    </row>
    <row r="2" spans="1:16" ht="22.5" hidden="1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</row>
    <row r="3" spans="1:16" hidden="1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</row>
    <row r="4" spans="1:16" ht="27.95" customHeight="1">
      <c r="A4" s="1">
        <v>0</v>
      </c>
      <c r="B4" s="2" t="s">
        <v>22</v>
      </c>
    </row>
    <row r="5" spans="1:16" ht="27.95" customHeight="1">
      <c r="A5" s="1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6" ht="27.95" customHeight="1">
      <c r="A6" s="1">
        <v>0</v>
      </c>
      <c r="B6" s="4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6" ht="14.25" customHeight="1">
      <c r="A7" s="1">
        <v>0</v>
      </c>
      <c r="B7" s="23"/>
      <c r="C7" s="23"/>
      <c r="D7" s="23"/>
      <c r="E7" s="23"/>
      <c r="F7" s="23"/>
      <c r="G7" s="23"/>
      <c r="H7" s="23"/>
      <c r="I7" s="15"/>
      <c r="J7" s="23"/>
      <c r="K7" s="23"/>
      <c r="L7" s="23"/>
      <c r="M7" s="29" t="s">
        <v>24</v>
      </c>
    </row>
    <row r="8" spans="1:16" ht="33" customHeight="1">
      <c r="A8" s="1">
        <v>0</v>
      </c>
      <c r="B8" s="4"/>
      <c r="C8" s="44" t="s">
        <v>25</v>
      </c>
      <c r="D8" s="44"/>
      <c r="E8" s="44"/>
      <c r="F8" s="44"/>
      <c r="G8" s="44"/>
      <c r="H8" s="44"/>
      <c r="I8" s="45" t="s">
        <v>26</v>
      </c>
      <c r="J8" s="45"/>
      <c r="K8" s="45" t="s">
        <v>27</v>
      </c>
      <c r="L8" s="45"/>
      <c r="M8" s="45" t="s">
        <v>28</v>
      </c>
    </row>
    <row r="9" spans="1:16" ht="33" customHeight="1">
      <c r="A9" s="1">
        <v>0</v>
      </c>
      <c r="B9" s="4" t="s">
        <v>29</v>
      </c>
      <c r="C9" s="4" t="s">
        <v>30</v>
      </c>
      <c r="D9" s="4" t="s">
        <v>31</v>
      </c>
      <c r="E9" s="4" t="s">
        <v>32</v>
      </c>
      <c r="F9" s="4" t="s">
        <v>33</v>
      </c>
      <c r="G9" s="4" t="s">
        <v>34</v>
      </c>
      <c r="H9" s="4" t="s">
        <v>35</v>
      </c>
      <c r="I9" s="4"/>
      <c r="J9" s="4" t="s">
        <v>36</v>
      </c>
      <c r="K9" s="4"/>
      <c r="L9" s="4" t="s">
        <v>36</v>
      </c>
      <c r="M9" s="45"/>
    </row>
    <row r="10" spans="1:16" ht="33" customHeight="1">
      <c r="A10" s="1"/>
      <c r="B10" s="18" t="s">
        <v>37</v>
      </c>
      <c r="C10" s="38">
        <v>1605340</v>
      </c>
      <c r="D10" s="36" t="s">
        <v>38</v>
      </c>
      <c r="E10" s="17">
        <v>0.81</v>
      </c>
      <c r="F10" s="37">
        <v>42541</v>
      </c>
      <c r="G10" s="39">
        <v>3.18</v>
      </c>
      <c r="H10" s="38" t="s">
        <v>39</v>
      </c>
      <c r="I10" s="42">
        <v>2.48</v>
      </c>
      <c r="J10" s="42">
        <v>1.82</v>
      </c>
      <c r="K10" s="42">
        <v>2.1</v>
      </c>
      <c r="L10" s="17">
        <f>E10</f>
        <v>0.81</v>
      </c>
      <c r="M10" s="4"/>
    </row>
    <row r="11" spans="1:16" ht="33" customHeight="1">
      <c r="A11" s="1"/>
      <c r="B11" s="18" t="s">
        <v>40</v>
      </c>
      <c r="C11" s="38">
        <v>1605341</v>
      </c>
      <c r="D11" s="36" t="s">
        <v>38</v>
      </c>
      <c r="E11" s="17">
        <v>0.38</v>
      </c>
      <c r="F11" s="37">
        <v>42541</v>
      </c>
      <c r="G11" s="39">
        <v>3.27</v>
      </c>
      <c r="H11" s="38" t="s">
        <v>41</v>
      </c>
      <c r="I11" s="42">
        <v>2.48</v>
      </c>
      <c r="J11" s="42">
        <v>1.82</v>
      </c>
      <c r="K11" s="42">
        <v>2.1</v>
      </c>
      <c r="L11" s="17">
        <f>E11</f>
        <v>0.38</v>
      </c>
      <c r="M11" s="4"/>
    </row>
    <row r="12" spans="1:16" ht="24" customHeight="1">
      <c r="A12" s="1" t="s">
        <v>42</v>
      </c>
      <c r="B12" s="18" t="s">
        <v>43</v>
      </c>
      <c r="C12" s="38">
        <v>160832</v>
      </c>
      <c r="D12" s="36" t="s">
        <v>38</v>
      </c>
      <c r="E12" s="17">
        <v>7.0000000000000007E-2</v>
      </c>
      <c r="F12" s="37">
        <v>44054</v>
      </c>
      <c r="G12" s="39">
        <v>3.26</v>
      </c>
      <c r="H12" s="38" t="s">
        <v>39</v>
      </c>
      <c r="I12" s="42">
        <v>5.9</v>
      </c>
      <c r="J12" s="42">
        <v>7.0000000000000007E-2</v>
      </c>
      <c r="K12" s="42">
        <v>1.76</v>
      </c>
      <c r="L12" s="17">
        <v>7.0000000000000007E-2</v>
      </c>
      <c r="M12" s="11"/>
      <c r="N12" s="1" t="s">
        <v>44</v>
      </c>
      <c r="O12" s="1" t="s">
        <v>45</v>
      </c>
      <c r="P12" s="1"/>
    </row>
    <row r="13" spans="1:16" ht="24" customHeight="1">
      <c r="A13" s="1" t="s">
        <v>42</v>
      </c>
      <c r="B13" s="18" t="s">
        <v>46</v>
      </c>
      <c r="C13" s="38">
        <v>160833</v>
      </c>
      <c r="D13" s="36" t="s">
        <v>38</v>
      </c>
      <c r="E13" s="20">
        <v>0.11</v>
      </c>
      <c r="F13" s="40">
        <v>44054</v>
      </c>
      <c r="G13" s="41">
        <v>3.82</v>
      </c>
      <c r="H13" s="36" t="s">
        <v>47</v>
      </c>
      <c r="I13" s="42">
        <v>5.9</v>
      </c>
      <c r="J13" s="42">
        <v>7.0000000000000007E-2</v>
      </c>
      <c r="K13" s="42">
        <v>1.76</v>
      </c>
      <c r="L13" s="20">
        <v>0.11</v>
      </c>
      <c r="M13" s="11"/>
      <c r="N13" s="1" t="s">
        <v>44</v>
      </c>
      <c r="O13" s="1" t="s">
        <v>48</v>
      </c>
      <c r="P13" s="1"/>
    </row>
    <row r="14" spans="1:16" ht="24" customHeight="1">
      <c r="A14" s="1" t="s">
        <v>42</v>
      </c>
      <c r="B14" s="18" t="s">
        <v>49</v>
      </c>
      <c r="C14" s="38">
        <v>2105131</v>
      </c>
      <c r="D14" s="36" t="s">
        <v>38</v>
      </c>
      <c r="E14" s="21">
        <v>0.45069999999999999</v>
      </c>
      <c r="F14" s="40">
        <v>44327</v>
      </c>
      <c r="G14" s="41">
        <v>3.38</v>
      </c>
      <c r="H14" s="38" t="s">
        <v>39</v>
      </c>
      <c r="I14" s="42">
        <v>5.9</v>
      </c>
      <c r="J14" s="42">
        <v>7.0000000000000007E-2</v>
      </c>
      <c r="K14" s="42">
        <v>1.76</v>
      </c>
      <c r="L14" s="21">
        <v>0.45069999999999999</v>
      </c>
      <c r="M14" s="11"/>
      <c r="N14" s="1" t="s">
        <v>44</v>
      </c>
      <c r="O14" s="1" t="s">
        <v>50</v>
      </c>
      <c r="P14" s="1"/>
    </row>
    <row r="15" spans="1:16" ht="24" customHeight="1">
      <c r="A15" s="1" t="s">
        <v>42</v>
      </c>
      <c r="B15" s="18" t="s">
        <v>49</v>
      </c>
      <c r="C15" s="38">
        <v>2105131</v>
      </c>
      <c r="D15" s="36" t="s">
        <v>38</v>
      </c>
      <c r="E15" s="22">
        <v>8.0000000000000002E-3</v>
      </c>
      <c r="F15" s="40">
        <v>44327</v>
      </c>
      <c r="G15" s="41">
        <v>3.38</v>
      </c>
      <c r="H15" s="38" t="s">
        <v>39</v>
      </c>
      <c r="I15" s="22">
        <v>8.2000000000000007E-3</v>
      </c>
      <c r="J15" s="22">
        <v>8.0000000000000002E-3</v>
      </c>
      <c r="K15" s="22">
        <v>8.2000000000000007E-3</v>
      </c>
      <c r="L15" s="22">
        <v>8.0000000000000002E-3</v>
      </c>
      <c r="M15" s="11"/>
      <c r="N15" s="1" t="s">
        <v>44</v>
      </c>
      <c r="O15" s="1" t="s">
        <v>51</v>
      </c>
      <c r="P15" s="1"/>
    </row>
    <row r="16" spans="1:16" ht="14.25" customHeight="1">
      <c r="B16" s="46"/>
      <c r="C16" s="46"/>
      <c r="D16" s="46"/>
      <c r="E16" s="46"/>
      <c r="F16" s="46"/>
      <c r="G16" s="46"/>
      <c r="H16" s="46"/>
      <c r="I16" s="47"/>
      <c r="J16" s="15"/>
      <c r="K16" s="15"/>
      <c r="L16" s="15"/>
      <c r="M16" s="15"/>
    </row>
  </sheetData>
  <mergeCells count="6">
    <mergeCell ref="B6:M6"/>
    <mergeCell ref="C8:H8"/>
    <mergeCell ref="I8:J8"/>
    <mergeCell ref="K8:L8"/>
    <mergeCell ref="B16:I16"/>
    <mergeCell ref="M8:M9"/>
  </mergeCells>
  <phoneticPr fontId="16" type="noConversion"/>
  <printOptions horizontalCentered="1"/>
  <pageMargins left="0.39305555555555599" right="0.39305555555555599" top="0.39305555555555599" bottom="0.39305555555555599" header="0" footer="0"/>
  <pageSetup paperSize="9" scale="9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workbookViewId="0">
      <pane xSplit="2" ySplit="8" topLeftCell="C9" activePane="bottomRight" state="frozen"/>
      <selection pane="topRight"/>
      <selection pane="bottomLeft"/>
      <selection pane="bottomRight" activeCell="I15" sqref="I15"/>
    </sheetView>
  </sheetViews>
  <sheetFormatPr defaultColWidth="10" defaultRowHeight="13.5"/>
  <cols>
    <col min="1" max="1" width="9" hidden="1"/>
    <col min="2" max="2" width="33.25" customWidth="1"/>
    <col min="3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8" width="9" hidden="1"/>
    <col min="19" max="19" width="9.75" customWidth="1"/>
  </cols>
  <sheetData>
    <row r="1" spans="1:18" ht="78.75" hidden="1">
      <c r="A1" s="1">
        <v>0</v>
      </c>
      <c r="B1" s="1" t="s">
        <v>0</v>
      </c>
      <c r="C1" s="1" t="s">
        <v>52</v>
      </c>
    </row>
    <row r="2" spans="1:18" ht="22.5" hidden="1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53</v>
      </c>
      <c r="G2" s="1"/>
      <c r="H2" s="1"/>
    </row>
    <row r="3" spans="1:18" hidden="1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54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55</v>
      </c>
      <c r="O3" s="1" t="s">
        <v>18</v>
      </c>
      <c r="P3" s="1" t="s">
        <v>19</v>
      </c>
      <c r="Q3" s="1" t="s">
        <v>20</v>
      </c>
      <c r="R3" s="1" t="s">
        <v>21</v>
      </c>
    </row>
    <row r="4" spans="1:18" ht="24.95" customHeight="1">
      <c r="A4" s="1">
        <v>0</v>
      </c>
      <c r="B4" s="2" t="s">
        <v>56</v>
      </c>
    </row>
    <row r="5" spans="1:18" ht="27.95" customHeight="1">
      <c r="A5" s="1">
        <v>0</v>
      </c>
      <c r="B5" s="43" t="s">
        <v>57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8" ht="14.25" customHeight="1">
      <c r="A6" s="1">
        <v>0</v>
      </c>
      <c r="B6" s="23"/>
      <c r="C6" s="23"/>
      <c r="D6" s="23"/>
      <c r="E6" s="23"/>
      <c r="F6" s="23"/>
      <c r="G6" s="23"/>
      <c r="H6" s="23"/>
      <c r="I6" s="15"/>
      <c r="J6" s="15"/>
      <c r="K6" s="23"/>
      <c r="L6" s="23"/>
      <c r="M6" s="23"/>
      <c r="N6" s="15"/>
      <c r="O6" s="29" t="s">
        <v>24</v>
      </c>
    </row>
    <row r="7" spans="1:18" ht="30" customHeight="1">
      <c r="A7" s="1">
        <v>0</v>
      </c>
      <c r="B7" s="4"/>
      <c r="C7" s="44" t="s">
        <v>25</v>
      </c>
      <c r="D7" s="44"/>
      <c r="E7" s="44"/>
      <c r="F7" s="44"/>
      <c r="G7" s="44"/>
      <c r="H7" s="44"/>
      <c r="I7" s="57" t="s">
        <v>58</v>
      </c>
      <c r="J7" s="48" t="s">
        <v>26</v>
      </c>
      <c r="K7" s="48"/>
      <c r="L7" s="49" t="s">
        <v>27</v>
      </c>
      <c r="M7" s="49"/>
      <c r="N7" s="61" t="s">
        <v>59</v>
      </c>
      <c r="O7" s="45" t="s">
        <v>28</v>
      </c>
    </row>
    <row r="8" spans="1:18" ht="48" customHeight="1">
      <c r="A8" s="1">
        <v>0</v>
      </c>
      <c r="B8" s="4" t="s">
        <v>29</v>
      </c>
      <c r="C8" s="4" t="s">
        <v>30</v>
      </c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57"/>
      <c r="J8" s="4"/>
      <c r="K8" s="4" t="s">
        <v>36</v>
      </c>
      <c r="L8" s="4"/>
      <c r="M8" s="4" t="s">
        <v>36</v>
      </c>
      <c r="N8" s="62"/>
      <c r="O8" s="45"/>
    </row>
    <row r="9" spans="1:18" ht="48" customHeight="1">
      <c r="A9" s="1"/>
      <c r="B9" s="9" t="s">
        <v>60</v>
      </c>
      <c r="C9" s="24">
        <v>1705268</v>
      </c>
      <c r="D9" s="25" t="s">
        <v>61</v>
      </c>
      <c r="E9" s="10">
        <v>0.23230000000000001</v>
      </c>
      <c r="F9" s="26">
        <v>42933</v>
      </c>
      <c r="G9" s="10">
        <v>3.78</v>
      </c>
      <c r="H9" s="10" t="s">
        <v>62</v>
      </c>
      <c r="I9" s="30" t="s">
        <v>63</v>
      </c>
      <c r="J9" s="58">
        <v>1.5</v>
      </c>
      <c r="K9" s="60">
        <v>0.8</v>
      </c>
      <c r="L9" s="58">
        <v>1.3</v>
      </c>
      <c r="M9" s="60">
        <v>0.8</v>
      </c>
      <c r="N9" s="31" t="s">
        <v>64</v>
      </c>
      <c r="O9" s="4"/>
    </row>
    <row r="10" spans="1:18" ht="48" customHeight="1">
      <c r="A10" s="1"/>
      <c r="B10" s="9" t="s">
        <v>65</v>
      </c>
      <c r="C10" s="24">
        <v>1705269</v>
      </c>
      <c r="D10" s="25" t="s">
        <v>61</v>
      </c>
      <c r="E10" s="10">
        <v>0.24349999999999999</v>
      </c>
      <c r="F10" s="26">
        <v>42933</v>
      </c>
      <c r="G10" s="10">
        <v>3.85</v>
      </c>
      <c r="H10" s="10" t="s">
        <v>66</v>
      </c>
      <c r="I10" s="30" t="s">
        <v>63</v>
      </c>
      <c r="J10" s="58"/>
      <c r="K10" s="58"/>
      <c r="L10" s="58"/>
      <c r="M10" s="58"/>
      <c r="N10" s="31" t="s">
        <v>64</v>
      </c>
      <c r="O10" s="4"/>
    </row>
    <row r="11" spans="1:18" ht="48" customHeight="1">
      <c r="A11" s="1"/>
      <c r="B11" s="9" t="s">
        <v>67</v>
      </c>
      <c r="C11" s="24">
        <v>1705270</v>
      </c>
      <c r="D11" s="25" t="s">
        <v>61</v>
      </c>
      <c r="E11" s="10">
        <v>0.24349999999999999</v>
      </c>
      <c r="F11" s="26">
        <v>42933</v>
      </c>
      <c r="G11" s="10">
        <v>3.96</v>
      </c>
      <c r="H11" s="10" t="s">
        <v>68</v>
      </c>
      <c r="I11" s="30" t="s">
        <v>63</v>
      </c>
      <c r="J11" s="58"/>
      <c r="K11" s="58"/>
      <c r="L11" s="58"/>
      <c r="M11" s="58"/>
      <c r="N11" s="31" t="s">
        <v>64</v>
      </c>
      <c r="O11" s="4"/>
    </row>
    <row r="12" spans="1:18" ht="48" customHeight="1">
      <c r="A12" s="1"/>
      <c r="B12" s="9" t="s">
        <v>69</v>
      </c>
      <c r="C12" s="24">
        <v>1705271</v>
      </c>
      <c r="D12" s="25" t="s">
        <v>61</v>
      </c>
      <c r="E12" s="10">
        <v>8.0699999999999994E-2</v>
      </c>
      <c r="F12" s="26">
        <v>42933</v>
      </c>
      <c r="G12" s="10">
        <v>3.98</v>
      </c>
      <c r="H12" s="10" t="s">
        <v>70</v>
      </c>
      <c r="I12" s="30" t="s">
        <v>63</v>
      </c>
      <c r="J12" s="59"/>
      <c r="K12" s="59"/>
      <c r="L12" s="59"/>
      <c r="M12" s="59"/>
      <c r="N12" s="31" t="s">
        <v>64</v>
      </c>
      <c r="O12" s="4"/>
    </row>
    <row r="13" spans="1:18" ht="36" customHeight="1">
      <c r="A13" s="1" t="s">
        <v>42</v>
      </c>
      <c r="B13" s="9" t="s">
        <v>71</v>
      </c>
      <c r="C13" s="24">
        <v>173720</v>
      </c>
      <c r="D13" s="25" t="s">
        <v>61</v>
      </c>
      <c r="E13" s="7">
        <v>1</v>
      </c>
      <c r="F13" s="26">
        <v>43592</v>
      </c>
      <c r="G13" s="10">
        <v>3.72</v>
      </c>
      <c r="H13" s="10" t="s">
        <v>72</v>
      </c>
      <c r="I13" s="32" t="s">
        <v>73</v>
      </c>
      <c r="J13" s="33">
        <v>4.21</v>
      </c>
      <c r="K13" s="7">
        <v>3</v>
      </c>
      <c r="L13" s="7">
        <v>3.31</v>
      </c>
      <c r="M13" s="7">
        <v>1</v>
      </c>
      <c r="N13" s="31" t="s">
        <v>64</v>
      </c>
      <c r="O13" s="11"/>
      <c r="P13" s="1" t="s">
        <v>44</v>
      </c>
      <c r="Q13" s="1" t="s">
        <v>74</v>
      </c>
      <c r="R13" s="1" t="s">
        <v>75</v>
      </c>
    </row>
    <row r="14" spans="1:18" ht="36" customHeight="1">
      <c r="A14" s="1" t="s">
        <v>42</v>
      </c>
      <c r="B14" s="9" t="s">
        <v>76</v>
      </c>
      <c r="C14" s="24">
        <v>173720</v>
      </c>
      <c r="D14" s="25" t="s">
        <v>61</v>
      </c>
      <c r="E14" s="7">
        <v>1</v>
      </c>
      <c r="F14" s="26">
        <v>43620</v>
      </c>
      <c r="G14" s="10">
        <v>3.58</v>
      </c>
      <c r="H14" s="10" t="s">
        <v>72</v>
      </c>
      <c r="I14" s="32" t="s">
        <v>73</v>
      </c>
      <c r="J14" s="33">
        <v>4.21</v>
      </c>
      <c r="K14" s="7">
        <v>3</v>
      </c>
      <c r="L14" s="7">
        <v>3.31</v>
      </c>
      <c r="M14" s="7">
        <v>1</v>
      </c>
      <c r="N14" s="31" t="s">
        <v>64</v>
      </c>
      <c r="O14" s="11"/>
      <c r="P14" s="1" t="s">
        <v>44</v>
      </c>
      <c r="Q14" s="1" t="s">
        <v>77</v>
      </c>
      <c r="R14" s="1" t="s">
        <v>78</v>
      </c>
    </row>
    <row r="15" spans="1:18" ht="36" customHeight="1">
      <c r="A15" s="1" t="s">
        <v>42</v>
      </c>
      <c r="B15" s="12" t="s">
        <v>79</v>
      </c>
      <c r="C15" s="24">
        <v>160552</v>
      </c>
      <c r="D15" s="25" t="s">
        <v>61</v>
      </c>
      <c r="E15" s="10">
        <v>0.5</v>
      </c>
      <c r="F15" s="26">
        <v>43833</v>
      </c>
      <c r="G15" s="10">
        <v>3.67</v>
      </c>
      <c r="H15" s="10" t="s">
        <v>80</v>
      </c>
      <c r="I15" s="30" t="s">
        <v>81</v>
      </c>
      <c r="J15" s="33">
        <v>3.1</v>
      </c>
      <c r="K15" s="7">
        <v>2</v>
      </c>
      <c r="L15" s="7">
        <v>1.65</v>
      </c>
      <c r="M15" s="7">
        <v>0.5</v>
      </c>
      <c r="N15" s="31" t="s">
        <v>64</v>
      </c>
      <c r="O15" s="11"/>
      <c r="P15" s="1" t="s">
        <v>44</v>
      </c>
      <c r="Q15" s="1" t="s">
        <v>82</v>
      </c>
      <c r="R15" s="1" t="s">
        <v>83</v>
      </c>
    </row>
    <row r="16" spans="1:18" ht="36" customHeight="1">
      <c r="A16" s="1"/>
      <c r="B16" s="50" t="s">
        <v>84</v>
      </c>
      <c r="C16" s="54">
        <v>160618</v>
      </c>
      <c r="D16" s="25" t="s">
        <v>61</v>
      </c>
      <c r="E16" s="10">
        <v>0.6</v>
      </c>
      <c r="F16" s="55">
        <v>43843</v>
      </c>
      <c r="G16" s="56">
        <v>3.67</v>
      </c>
      <c r="H16" s="56" t="s">
        <v>80</v>
      </c>
      <c r="I16" s="30" t="s">
        <v>81</v>
      </c>
      <c r="J16" s="33">
        <v>8.5</v>
      </c>
      <c r="K16" s="7">
        <v>4.5</v>
      </c>
      <c r="L16" s="7">
        <v>1.76</v>
      </c>
      <c r="M16" s="7">
        <v>0.6</v>
      </c>
      <c r="N16" s="31" t="s">
        <v>64</v>
      </c>
      <c r="O16" s="11"/>
      <c r="P16" s="1"/>
      <c r="Q16" s="1"/>
      <c r="R16" s="1"/>
    </row>
    <row r="17" spans="1:18" ht="36" customHeight="1">
      <c r="A17" s="1"/>
      <c r="B17" s="51"/>
      <c r="C17" s="54"/>
      <c r="D17" s="25" t="s">
        <v>61</v>
      </c>
      <c r="E17" s="10">
        <v>2</v>
      </c>
      <c r="F17" s="55"/>
      <c r="G17" s="56"/>
      <c r="H17" s="56"/>
      <c r="I17" s="30" t="s">
        <v>81</v>
      </c>
      <c r="J17" s="33">
        <v>8.0399999999999991</v>
      </c>
      <c r="K17" s="7">
        <v>6</v>
      </c>
      <c r="L17" s="7">
        <v>2.64</v>
      </c>
      <c r="M17" s="7">
        <v>2</v>
      </c>
      <c r="N17" s="31" t="s">
        <v>64</v>
      </c>
      <c r="O17" s="11"/>
      <c r="P17" s="1"/>
      <c r="Q17" s="1"/>
      <c r="R17" s="1"/>
    </row>
    <row r="18" spans="1:18" ht="36" customHeight="1">
      <c r="A18" s="1"/>
      <c r="B18" s="50" t="s">
        <v>85</v>
      </c>
      <c r="C18" s="54">
        <v>160732</v>
      </c>
      <c r="D18" s="25" t="s">
        <v>61</v>
      </c>
      <c r="E18" s="10">
        <v>0.8</v>
      </c>
      <c r="F18" s="55">
        <v>43970</v>
      </c>
      <c r="G18" s="56">
        <v>3.43</v>
      </c>
      <c r="H18" s="56" t="s">
        <v>80</v>
      </c>
      <c r="I18" s="30" t="s">
        <v>81</v>
      </c>
      <c r="J18" s="33">
        <v>3.1</v>
      </c>
      <c r="K18" s="7">
        <v>2</v>
      </c>
      <c r="L18" s="7">
        <v>1.65</v>
      </c>
      <c r="M18" s="7">
        <v>0.8</v>
      </c>
      <c r="N18" s="31" t="s">
        <v>64</v>
      </c>
      <c r="O18" s="11"/>
      <c r="P18" s="1"/>
      <c r="Q18" s="1"/>
      <c r="R18" s="1"/>
    </row>
    <row r="19" spans="1:18" ht="36" customHeight="1">
      <c r="A19" s="1"/>
      <c r="B19" s="52"/>
      <c r="C19" s="54"/>
      <c r="D19" s="25" t="s">
        <v>61</v>
      </c>
      <c r="E19" s="10">
        <v>0.5</v>
      </c>
      <c r="F19" s="55"/>
      <c r="G19" s="56"/>
      <c r="H19" s="56"/>
      <c r="I19" s="30" t="s">
        <v>81</v>
      </c>
      <c r="J19" s="33">
        <v>8.0399999999999991</v>
      </c>
      <c r="K19" s="7">
        <v>6</v>
      </c>
      <c r="L19" s="7">
        <v>2.64</v>
      </c>
      <c r="M19" s="7">
        <v>0.5</v>
      </c>
      <c r="N19" s="31" t="s">
        <v>64</v>
      </c>
      <c r="O19" s="11"/>
      <c r="P19" s="1"/>
      <c r="Q19" s="1"/>
      <c r="R19" s="1"/>
    </row>
    <row r="20" spans="1:18" ht="36" customHeight="1">
      <c r="A20" s="1"/>
      <c r="B20" s="51"/>
      <c r="C20" s="54"/>
      <c r="D20" s="25" t="s">
        <v>61</v>
      </c>
      <c r="E20" s="10">
        <v>0.4</v>
      </c>
      <c r="F20" s="55"/>
      <c r="G20" s="56"/>
      <c r="H20" s="56"/>
      <c r="I20" s="30" t="s">
        <v>81</v>
      </c>
      <c r="J20" s="33">
        <v>8.5</v>
      </c>
      <c r="K20" s="7">
        <v>4.5</v>
      </c>
      <c r="L20" s="7">
        <v>1.76</v>
      </c>
      <c r="M20" s="7">
        <v>0.4</v>
      </c>
      <c r="N20" s="31" t="s">
        <v>64</v>
      </c>
      <c r="O20" s="11"/>
      <c r="P20" s="1"/>
      <c r="Q20" s="1"/>
      <c r="R20" s="1"/>
    </row>
    <row r="21" spans="1:18" ht="36" customHeight="1">
      <c r="A21" s="1"/>
      <c r="B21" s="53" t="s">
        <v>86</v>
      </c>
      <c r="C21" s="54">
        <v>2005878</v>
      </c>
      <c r="D21" s="25" t="s">
        <v>61</v>
      </c>
      <c r="E21" s="10">
        <v>0.7</v>
      </c>
      <c r="F21" s="55">
        <v>44070</v>
      </c>
      <c r="G21" s="56">
        <v>3.72</v>
      </c>
      <c r="H21" s="56" t="s">
        <v>80</v>
      </c>
      <c r="I21" s="30" t="s">
        <v>87</v>
      </c>
      <c r="J21" s="33">
        <v>2.8</v>
      </c>
      <c r="K21" s="7">
        <v>1.1000000000000001</v>
      </c>
      <c r="L21" s="7">
        <v>1.76</v>
      </c>
      <c r="M21" s="10">
        <v>0.7</v>
      </c>
      <c r="N21" s="31" t="s">
        <v>64</v>
      </c>
      <c r="O21" s="11"/>
      <c r="P21" s="1"/>
      <c r="Q21" s="1"/>
      <c r="R21" s="1"/>
    </row>
    <row r="22" spans="1:18" ht="36" customHeight="1">
      <c r="A22" s="1"/>
      <c r="B22" s="53"/>
      <c r="C22" s="54"/>
      <c r="D22" s="25" t="s">
        <v>61</v>
      </c>
      <c r="E22" s="10">
        <v>1</v>
      </c>
      <c r="F22" s="55"/>
      <c r="G22" s="56"/>
      <c r="H22" s="56"/>
      <c r="I22" s="19" t="s">
        <v>88</v>
      </c>
      <c r="J22" s="33">
        <v>9.8000000000000007</v>
      </c>
      <c r="K22" s="7">
        <v>2</v>
      </c>
      <c r="L22" s="7">
        <v>1.7</v>
      </c>
      <c r="M22" s="10">
        <v>1</v>
      </c>
      <c r="N22" s="31" t="s">
        <v>64</v>
      </c>
      <c r="O22" s="11"/>
      <c r="P22" s="1"/>
      <c r="Q22" s="1"/>
      <c r="R22" s="1"/>
    </row>
    <row r="23" spans="1:18" ht="36" customHeight="1">
      <c r="A23" s="1"/>
      <c r="B23" s="53"/>
      <c r="C23" s="54"/>
      <c r="D23" s="25" t="s">
        <v>61</v>
      </c>
      <c r="E23" s="10">
        <v>0.8</v>
      </c>
      <c r="F23" s="55"/>
      <c r="G23" s="56"/>
      <c r="H23" s="56"/>
      <c r="I23" s="30" t="s">
        <v>89</v>
      </c>
      <c r="J23" s="33">
        <v>3</v>
      </c>
      <c r="K23" s="7">
        <v>1.2</v>
      </c>
      <c r="L23" s="7">
        <v>1.18</v>
      </c>
      <c r="M23" s="10">
        <v>0.8</v>
      </c>
      <c r="N23" s="31" t="s">
        <v>64</v>
      </c>
      <c r="O23" s="11"/>
      <c r="P23" s="1"/>
      <c r="Q23" s="1"/>
      <c r="R23" s="1"/>
    </row>
    <row r="24" spans="1:18" ht="36" customHeight="1">
      <c r="A24" s="1"/>
      <c r="B24" s="12" t="s">
        <v>90</v>
      </c>
      <c r="C24" s="27">
        <v>2005883</v>
      </c>
      <c r="D24" s="25" t="s">
        <v>61</v>
      </c>
      <c r="E24" s="10">
        <v>0.76</v>
      </c>
      <c r="F24" s="26">
        <v>44070</v>
      </c>
      <c r="G24" s="10">
        <v>3.3</v>
      </c>
      <c r="H24" s="10" t="s">
        <v>72</v>
      </c>
      <c r="I24" s="32" t="s">
        <v>73</v>
      </c>
      <c r="J24" s="33">
        <v>7.4</v>
      </c>
      <c r="K24" s="7">
        <v>3</v>
      </c>
      <c r="L24" s="7">
        <v>5.68</v>
      </c>
      <c r="M24" s="7">
        <v>0.76</v>
      </c>
      <c r="N24" s="31" t="s">
        <v>64</v>
      </c>
      <c r="O24" s="11"/>
      <c r="P24" s="1"/>
      <c r="Q24" s="1"/>
      <c r="R24" s="1"/>
    </row>
    <row r="25" spans="1:18" ht="36" customHeight="1">
      <c r="A25" s="1"/>
      <c r="B25" s="12" t="s">
        <v>91</v>
      </c>
      <c r="C25" s="24">
        <v>173720</v>
      </c>
      <c r="D25" s="25" t="s">
        <v>61</v>
      </c>
      <c r="E25" s="10">
        <v>0.8</v>
      </c>
      <c r="F25" s="26">
        <v>44358</v>
      </c>
      <c r="G25" s="10">
        <v>3.34</v>
      </c>
      <c r="H25" s="10" t="s">
        <v>72</v>
      </c>
      <c r="I25" s="32" t="s">
        <v>73</v>
      </c>
      <c r="J25" s="33">
        <v>4.21</v>
      </c>
      <c r="K25" s="7">
        <v>3</v>
      </c>
      <c r="L25" s="7">
        <v>3.31</v>
      </c>
      <c r="M25" s="7">
        <v>0.8</v>
      </c>
      <c r="N25" s="31" t="s">
        <v>64</v>
      </c>
      <c r="O25" s="11"/>
      <c r="P25" s="1"/>
      <c r="Q25" s="1"/>
      <c r="R25" s="1"/>
    </row>
    <row r="26" spans="1:18" ht="48.95" customHeight="1">
      <c r="A26" s="1"/>
      <c r="B26" s="12" t="s">
        <v>92</v>
      </c>
      <c r="C26" s="28" t="s">
        <v>93</v>
      </c>
      <c r="D26" s="25" t="s">
        <v>61</v>
      </c>
      <c r="E26" s="10">
        <v>2.2400000000000002</v>
      </c>
      <c r="F26" s="26" t="s">
        <v>94</v>
      </c>
      <c r="G26" s="10" t="s">
        <v>95</v>
      </c>
      <c r="H26" s="10" t="s">
        <v>72</v>
      </c>
      <c r="I26" s="32" t="s">
        <v>73</v>
      </c>
      <c r="J26" s="33">
        <v>7.4</v>
      </c>
      <c r="K26" s="7">
        <v>3</v>
      </c>
      <c r="L26" s="7">
        <v>5.68</v>
      </c>
      <c r="M26" s="10">
        <v>2.2400000000000002</v>
      </c>
      <c r="N26" s="31" t="s">
        <v>64</v>
      </c>
      <c r="O26" s="11"/>
      <c r="P26" s="1"/>
      <c r="Q26" s="1"/>
      <c r="R26" s="1"/>
    </row>
    <row r="27" spans="1:18" ht="36" customHeight="1">
      <c r="A27" s="1"/>
      <c r="B27" s="12" t="s">
        <v>96</v>
      </c>
      <c r="C27" s="24">
        <v>173715</v>
      </c>
      <c r="D27" s="25" t="s">
        <v>61</v>
      </c>
      <c r="E27" s="10">
        <v>0.5</v>
      </c>
      <c r="F27" s="26">
        <v>44358</v>
      </c>
      <c r="G27" s="10">
        <v>3.71</v>
      </c>
      <c r="H27" s="10" t="s">
        <v>80</v>
      </c>
      <c r="I27" s="30" t="s">
        <v>81</v>
      </c>
      <c r="J27" s="33">
        <v>8.5</v>
      </c>
      <c r="K27" s="7">
        <v>4.5</v>
      </c>
      <c r="L27" s="7">
        <v>1.76</v>
      </c>
      <c r="M27" s="7">
        <v>0.5</v>
      </c>
      <c r="N27" s="31" t="s">
        <v>64</v>
      </c>
      <c r="O27" s="11"/>
      <c r="P27" s="1"/>
      <c r="Q27" s="1"/>
      <c r="R27" s="1"/>
    </row>
    <row r="28" spans="1:18" ht="36" customHeight="1">
      <c r="A28" s="1"/>
      <c r="B28" s="50" t="s">
        <v>97</v>
      </c>
      <c r="C28" s="54">
        <v>173870</v>
      </c>
      <c r="D28" s="25" t="s">
        <v>61</v>
      </c>
      <c r="E28" s="10">
        <v>0.3</v>
      </c>
      <c r="F28" s="55">
        <v>44498</v>
      </c>
      <c r="G28" s="56">
        <v>3.59</v>
      </c>
      <c r="H28" s="56" t="s">
        <v>80</v>
      </c>
      <c r="I28" s="30" t="s">
        <v>87</v>
      </c>
      <c r="J28" s="7">
        <v>2.8</v>
      </c>
      <c r="K28" s="7">
        <v>1.1000000000000001</v>
      </c>
      <c r="L28" s="7">
        <v>1.76</v>
      </c>
      <c r="M28" s="10">
        <v>0.3</v>
      </c>
      <c r="N28" s="31" t="s">
        <v>64</v>
      </c>
      <c r="O28" s="11"/>
      <c r="P28" s="1"/>
      <c r="Q28" s="1"/>
      <c r="R28" s="1"/>
    </row>
    <row r="29" spans="1:18" ht="36" customHeight="1">
      <c r="A29" s="1"/>
      <c r="B29" s="51"/>
      <c r="C29" s="54"/>
      <c r="D29" s="25" t="s">
        <v>61</v>
      </c>
      <c r="E29" s="10">
        <v>0.2</v>
      </c>
      <c r="F29" s="55"/>
      <c r="G29" s="56"/>
      <c r="H29" s="56"/>
      <c r="I29" s="30" t="s">
        <v>89</v>
      </c>
      <c r="J29" s="7">
        <v>3</v>
      </c>
      <c r="K29" s="7">
        <v>1.2</v>
      </c>
      <c r="L29" s="7">
        <v>1.18</v>
      </c>
      <c r="M29" s="10">
        <v>0.2</v>
      </c>
      <c r="N29" s="31" t="s">
        <v>64</v>
      </c>
      <c r="O29" s="11"/>
      <c r="P29" s="1"/>
      <c r="Q29" s="1"/>
      <c r="R29" s="1"/>
    </row>
    <row r="30" spans="1:18" ht="36" customHeight="1">
      <c r="A30" s="1"/>
      <c r="B30" s="12" t="s">
        <v>98</v>
      </c>
      <c r="C30" s="24">
        <v>2171181</v>
      </c>
      <c r="D30" s="25" t="s">
        <v>61</v>
      </c>
      <c r="E30" s="10">
        <v>3.5409999999999999</v>
      </c>
      <c r="F30" s="26">
        <v>44531</v>
      </c>
      <c r="G30" s="10">
        <v>3.17</v>
      </c>
      <c r="H30" s="10" t="s">
        <v>99</v>
      </c>
      <c r="I30" s="34" t="s">
        <v>73</v>
      </c>
      <c r="J30" s="7">
        <v>6.31</v>
      </c>
      <c r="K30" s="7">
        <v>5</v>
      </c>
      <c r="L30" s="7">
        <v>3.6</v>
      </c>
      <c r="M30" s="7">
        <v>3.5409999999999999</v>
      </c>
      <c r="N30" s="31" t="s">
        <v>64</v>
      </c>
      <c r="O30" s="11"/>
      <c r="P30" s="1"/>
      <c r="Q30" s="1"/>
      <c r="R30" s="1"/>
    </row>
    <row r="31" spans="1:18" ht="23.1" customHeight="1">
      <c r="B31" s="46"/>
      <c r="C31" s="46"/>
      <c r="D31" s="46"/>
      <c r="E31" s="46"/>
      <c r="F31" s="46"/>
      <c r="G31" s="46"/>
      <c r="H31" s="46"/>
      <c r="I31" s="47"/>
      <c r="J31" s="47"/>
      <c r="K31" s="47"/>
      <c r="L31" s="15"/>
      <c r="M31" s="15"/>
      <c r="N31" s="15"/>
      <c r="O31" s="15"/>
    </row>
  </sheetData>
  <mergeCells count="32">
    <mergeCell ref="O7:O8"/>
    <mergeCell ref="J9:J12"/>
    <mergeCell ref="K9:K12"/>
    <mergeCell ref="L9:L12"/>
    <mergeCell ref="M9:M12"/>
    <mergeCell ref="N7:N8"/>
    <mergeCell ref="H16:H17"/>
    <mergeCell ref="H18:H20"/>
    <mergeCell ref="H21:H23"/>
    <mergeCell ref="H28:H29"/>
    <mergeCell ref="I7:I8"/>
    <mergeCell ref="F28:F29"/>
    <mergeCell ref="G16:G17"/>
    <mergeCell ref="G18:G20"/>
    <mergeCell ref="G21:G23"/>
    <mergeCell ref="G28:G29"/>
    <mergeCell ref="B5:O5"/>
    <mergeCell ref="C7:H7"/>
    <mergeCell ref="J7:K7"/>
    <mergeCell ref="L7:M7"/>
    <mergeCell ref="B31:K31"/>
    <mergeCell ref="B16:B17"/>
    <mergeCell ref="B18:B20"/>
    <mergeCell ref="B21:B23"/>
    <mergeCell ref="B28:B29"/>
    <mergeCell ref="C16:C17"/>
    <mergeCell ref="C18:C20"/>
    <mergeCell ref="C21:C23"/>
    <mergeCell ref="C28:C29"/>
    <mergeCell ref="F16:F17"/>
    <mergeCell ref="F18:F20"/>
    <mergeCell ref="F21:F23"/>
  </mergeCells>
  <phoneticPr fontId="16" type="noConversion"/>
  <pageMargins left="0.75138888888888899" right="0.75138888888888899" top="0.26736111111111099" bottom="0.26736111111111099" header="0" footer="0"/>
  <pageSetup paperSize="9" scale="6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workbookViewId="0">
      <pane ySplit="8" topLeftCell="A9" activePane="bottomLeft" state="frozen"/>
      <selection pane="bottomLeft" activeCell="G20" sqref="G20"/>
    </sheetView>
  </sheetViews>
  <sheetFormatPr defaultColWidth="10" defaultRowHeight="13.5"/>
  <cols>
    <col min="1" max="1" width="9" hidden="1"/>
    <col min="2" max="2" width="13.25" customWidth="1"/>
    <col min="3" max="3" width="30.7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5" customWidth="1"/>
  </cols>
  <sheetData>
    <row r="1" spans="1:9" ht="22.5" hidden="1">
      <c r="A1" s="1">
        <v>0</v>
      </c>
      <c r="B1" s="1" t="s">
        <v>100</v>
      </c>
      <c r="C1" s="1" t="s">
        <v>101</v>
      </c>
    </row>
    <row r="2" spans="1:9" hidden="1">
      <c r="A2" s="1">
        <v>0</v>
      </c>
      <c r="B2" s="1" t="s">
        <v>3</v>
      </c>
      <c r="C2" s="1" t="s">
        <v>4</v>
      </c>
      <c r="D2" s="1" t="s">
        <v>5</v>
      </c>
      <c r="F2" s="1" t="s">
        <v>102</v>
      </c>
      <c r="G2" s="1" t="s">
        <v>103</v>
      </c>
      <c r="H2" s="1" t="s">
        <v>7</v>
      </c>
    </row>
    <row r="3" spans="1:9" ht="112.5" hidden="1">
      <c r="A3" s="1">
        <v>0</v>
      </c>
      <c r="C3" s="1" t="s">
        <v>8</v>
      </c>
      <c r="D3" s="1" t="s">
        <v>104</v>
      </c>
      <c r="E3" s="1" t="s">
        <v>20</v>
      </c>
      <c r="F3" s="1" t="s">
        <v>105</v>
      </c>
      <c r="G3" s="1" t="s">
        <v>106</v>
      </c>
      <c r="H3" s="1" t="s">
        <v>107</v>
      </c>
      <c r="I3" s="1" t="s">
        <v>107</v>
      </c>
    </row>
    <row r="4" spans="1:9" ht="32.1" customHeight="1">
      <c r="A4" s="1">
        <v>0</v>
      </c>
      <c r="B4" s="2" t="s">
        <v>108</v>
      </c>
    </row>
    <row r="5" spans="1:9" ht="27.95" customHeight="1">
      <c r="A5" s="1">
        <v>0</v>
      </c>
      <c r="B5" s="43" t="s">
        <v>109</v>
      </c>
      <c r="C5" s="43"/>
      <c r="D5" s="43"/>
      <c r="E5" s="43"/>
      <c r="F5" s="43"/>
      <c r="G5" s="43"/>
    </row>
    <row r="6" spans="1:9" ht="14.25" customHeight="1">
      <c r="A6" s="1">
        <v>0</v>
      </c>
      <c r="B6" s="15"/>
      <c r="C6" s="15"/>
      <c r="D6" s="15"/>
      <c r="E6" s="15"/>
      <c r="F6" s="15"/>
      <c r="G6" s="3" t="s">
        <v>24</v>
      </c>
    </row>
    <row r="7" spans="1:9" ht="27" customHeight="1">
      <c r="A7" s="1">
        <v>0</v>
      </c>
      <c r="B7" s="45" t="s">
        <v>110</v>
      </c>
      <c r="C7" s="45" t="s">
        <v>111</v>
      </c>
      <c r="D7" s="45"/>
      <c r="E7" s="5"/>
      <c r="F7" s="45" t="s">
        <v>112</v>
      </c>
      <c r="G7" s="45"/>
    </row>
    <row r="8" spans="1:9" ht="26.1" customHeight="1">
      <c r="A8" s="1">
        <v>0</v>
      </c>
      <c r="B8" s="45"/>
      <c r="C8" s="4" t="s">
        <v>29</v>
      </c>
      <c r="D8" s="4" t="s">
        <v>113</v>
      </c>
      <c r="E8" s="5"/>
      <c r="F8" s="4" t="s">
        <v>114</v>
      </c>
      <c r="G8" s="4" t="s">
        <v>113</v>
      </c>
    </row>
    <row r="9" spans="1:9" ht="20.100000000000001" customHeight="1">
      <c r="A9" s="1">
        <v>0</v>
      </c>
      <c r="B9" s="4" t="s">
        <v>115</v>
      </c>
      <c r="C9" s="16"/>
      <c r="D9" s="17">
        <f>SUM(D10:D15)</f>
        <v>1.8287</v>
      </c>
      <c r="E9" s="5"/>
      <c r="F9" s="16"/>
      <c r="G9" s="17">
        <f>SUM(G10:G15)</f>
        <v>1.8287</v>
      </c>
    </row>
    <row r="10" spans="1:9" ht="20.100000000000001" customHeight="1">
      <c r="A10" s="1"/>
      <c r="B10" s="4">
        <v>1</v>
      </c>
      <c r="C10" s="18" t="s">
        <v>37</v>
      </c>
      <c r="D10" s="17">
        <v>0.81</v>
      </c>
      <c r="E10" s="5"/>
      <c r="F10" s="19" t="s">
        <v>116</v>
      </c>
      <c r="G10" s="17">
        <f>D10</f>
        <v>0.81</v>
      </c>
    </row>
    <row r="11" spans="1:9" ht="20.100000000000001" customHeight="1">
      <c r="A11" s="1"/>
      <c r="B11" s="4">
        <v>2</v>
      </c>
      <c r="C11" s="18" t="s">
        <v>40</v>
      </c>
      <c r="D11" s="17">
        <v>0.38</v>
      </c>
      <c r="E11" s="5"/>
      <c r="F11" s="19" t="s">
        <v>116</v>
      </c>
      <c r="G11" s="17">
        <f>D11</f>
        <v>0.38</v>
      </c>
    </row>
    <row r="12" spans="1:9" ht="20.100000000000001" customHeight="1">
      <c r="A12" s="1" t="s">
        <v>42</v>
      </c>
      <c r="B12" s="4">
        <v>3</v>
      </c>
      <c r="C12" s="18" t="s">
        <v>43</v>
      </c>
      <c r="D12" s="17">
        <v>7.0000000000000007E-2</v>
      </c>
      <c r="E12" s="16" t="s">
        <v>117</v>
      </c>
      <c r="F12" s="19" t="s">
        <v>116</v>
      </c>
      <c r="G12" s="17">
        <v>7.0000000000000007E-2</v>
      </c>
      <c r="H12" s="1" t="s">
        <v>118</v>
      </c>
      <c r="I12" s="1" t="s">
        <v>118</v>
      </c>
    </row>
    <row r="13" spans="1:9" ht="20.100000000000001" customHeight="1">
      <c r="A13" s="1" t="s">
        <v>42</v>
      </c>
      <c r="B13" s="4">
        <v>4</v>
      </c>
      <c r="C13" s="18" t="s">
        <v>46</v>
      </c>
      <c r="D13" s="20">
        <v>0.11</v>
      </c>
      <c r="E13" s="16" t="s">
        <v>119</v>
      </c>
      <c r="F13" s="19" t="s">
        <v>116</v>
      </c>
      <c r="G13" s="20">
        <v>0.11</v>
      </c>
      <c r="H13" s="1" t="s">
        <v>120</v>
      </c>
      <c r="I13" s="1" t="s">
        <v>120</v>
      </c>
    </row>
    <row r="14" spans="1:9" ht="20.100000000000001" customHeight="1">
      <c r="A14" s="1" t="s">
        <v>42</v>
      </c>
      <c r="B14" s="4">
        <v>5</v>
      </c>
      <c r="C14" s="18" t="s">
        <v>49</v>
      </c>
      <c r="D14" s="21">
        <v>0.45069999999999999</v>
      </c>
      <c r="E14" s="16" t="s">
        <v>121</v>
      </c>
      <c r="F14" s="19" t="s">
        <v>116</v>
      </c>
      <c r="G14" s="21">
        <v>0.45069999999999999</v>
      </c>
      <c r="H14" s="1" t="s">
        <v>122</v>
      </c>
      <c r="I14" s="1" t="s">
        <v>122</v>
      </c>
    </row>
    <row r="15" spans="1:9" ht="20.100000000000001" customHeight="1">
      <c r="A15" s="1" t="s">
        <v>42</v>
      </c>
      <c r="B15" s="4">
        <v>6</v>
      </c>
      <c r="C15" s="18" t="s">
        <v>49</v>
      </c>
      <c r="D15" s="22">
        <v>8.0000000000000002E-3</v>
      </c>
      <c r="E15" s="16" t="s">
        <v>123</v>
      </c>
      <c r="F15" s="19" t="s">
        <v>116</v>
      </c>
      <c r="G15" s="22">
        <v>8.0000000000000002E-3</v>
      </c>
      <c r="H15" s="1" t="s">
        <v>124</v>
      </c>
      <c r="I15" s="1" t="s">
        <v>124</v>
      </c>
    </row>
  </sheetData>
  <mergeCells count="4">
    <mergeCell ref="B5:G5"/>
    <mergeCell ref="C7:D7"/>
    <mergeCell ref="F7:G7"/>
    <mergeCell ref="B7:B8"/>
  </mergeCells>
  <phoneticPr fontId="16" type="noConversion"/>
  <pageMargins left="0.75138888888888899" right="0.75138888888888899" top="0.26736111111111099" bottom="0.26736111111111099" header="0" footer="0"/>
  <pageSetup paperSize="9" scale="94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topLeftCell="B4" workbookViewId="0">
      <selection activeCell="K12" sqref="K12"/>
    </sheetView>
  </sheetViews>
  <sheetFormatPr defaultColWidth="10" defaultRowHeight="13.5"/>
  <cols>
    <col min="1" max="1" width="9" hidden="1"/>
    <col min="2" max="2" width="12.25" customWidth="1"/>
    <col min="3" max="3" width="19.125" customWidth="1"/>
    <col min="4" max="4" width="15.75" customWidth="1"/>
    <col min="5" max="5" width="9" hidden="1"/>
    <col min="6" max="6" width="27.875" customWidth="1"/>
    <col min="7" max="7" width="14" customWidth="1"/>
    <col min="8" max="8" width="9" hidden="1"/>
    <col min="9" max="9" width="9.75" customWidth="1"/>
  </cols>
  <sheetData>
    <row r="1" spans="1:8" ht="33.75" hidden="1">
      <c r="A1" s="1">
        <v>0</v>
      </c>
      <c r="B1" s="1" t="s">
        <v>100</v>
      </c>
      <c r="C1" s="1" t="s">
        <v>125</v>
      </c>
    </row>
    <row r="2" spans="1:8" hidden="1">
      <c r="A2" s="1">
        <v>0</v>
      </c>
      <c r="B2" s="1" t="s">
        <v>3</v>
      </c>
      <c r="C2" s="1" t="s">
        <v>4</v>
      </c>
      <c r="D2" s="1" t="s">
        <v>5</v>
      </c>
      <c r="F2" s="1" t="s">
        <v>102</v>
      </c>
      <c r="G2" s="1" t="s">
        <v>103</v>
      </c>
      <c r="H2" s="1" t="s">
        <v>53</v>
      </c>
    </row>
    <row r="3" spans="1:8" hidden="1">
      <c r="A3" s="1">
        <v>0</v>
      </c>
      <c r="C3" s="1" t="s">
        <v>8</v>
      </c>
      <c r="D3" s="1" t="s">
        <v>104</v>
      </c>
      <c r="E3" s="1" t="s">
        <v>20</v>
      </c>
      <c r="F3" s="1" t="s">
        <v>105</v>
      </c>
      <c r="G3" s="1" t="s">
        <v>106</v>
      </c>
      <c r="H3" s="1" t="s">
        <v>107</v>
      </c>
    </row>
    <row r="4" spans="1:8" ht="26.1" customHeight="1">
      <c r="A4" s="1">
        <v>0</v>
      </c>
      <c r="B4" s="2" t="s">
        <v>126</v>
      </c>
    </row>
    <row r="5" spans="1:8" ht="27.95" customHeight="1">
      <c r="A5" s="1">
        <v>0</v>
      </c>
      <c r="B5" s="43" t="s">
        <v>127</v>
      </c>
      <c r="C5" s="43"/>
      <c r="D5" s="43"/>
      <c r="E5" s="43"/>
      <c r="F5" s="43"/>
      <c r="G5" s="43"/>
    </row>
    <row r="6" spans="1:8" ht="14.25" customHeight="1">
      <c r="A6" s="1">
        <v>0</v>
      </c>
      <c r="G6" s="3" t="s">
        <v>24</v>
      </c>
    </row>
    <row r="7" spans="1:8" ht="19.899999999999999" customHeight="1">
      <c r="A7" s="1">
        <v>0</v>
      </c>
      <c r="B7" s="45" t="s">
        <v>110</v>
      </c>
      <c r="C7" s="45" t="s">
        <v>128</v>
      </c>
      <c r="D7" s="45"/>
      <c r="E7" s="5"/>
      <c r="F7" s="45" t="s">
        <v>129</v>
      </c>
      <c r="G7" s="45"/>
    </row>
    <row r="8" spans="1:8" ht="19.899999999999999" customHeight="1">
      <c r="A8" s="1">
        <v>0</v>
      </c>
      <c r="B8" s="45"/>
      <c r="C8" s="4" t="s">
        <v>29</v>
      </c>
      <c r="D8" s="4" t="s">
        <v>113</v>
      </c>
      <c r="E8" s="5"/>
      <c r="F8" s="4" t="s">
        <v>114</v>
      </c>
      <c r="G8" s="4" t="s">
        <v>113</v>
      </c>
    </row>
    <row r="9" spans="1:8" ht="24" customHeight="1">
      <c r="A9" s="1">
        <v>0</v>
      </c>
      <c r="B9" s="4" t="s">
        <v>115</v>
      </c>
      <c r="C9" s="6"/>
      <c r="D9" s="7">
        <f>SUM(D10:D31)</f>
        <v>18.440999999999999</v>
      </c>
      <c r="E9" s="8">
        <f>SUM(E14:E31)</f>
        <v>0</v>
      </c>
      <c r="F9" s="8"/>
      <c r="G9" s="7">
        <f>SUM(G10:G31)</f>
        <v>18.440999999999999</v>
      </c>
      <c r="H9" s="1"/>
    </row>
    <row r="10" spans="1:8" ht="24" customHeight="1">
      <c r="A10" s="1"/>
      <c r="B10" s="4">
        <v>1</v>
      </c>
      <c r="C10" s="9" t="s">
        <v>60</v>
      </c>
      <c r="D10" s="10">
        <v>0.23230000000000001</v>
      </c>
      <c r="E10" s="8"/>
      <c r="F10" s="11" t="s">
        <v>131</v>
      </c>
      <c r="G10" s="10">
        <v>0.23230000000000001</v>
      </c>
      <c r="H10" s="1"/>
    </row>
    <row r="11" spans="1:8" ht="24" customHeight="1">
      <c r="A11" s="1"/>
      <c r="B11" s="4">
        <v>2</v>
      </c>
      <c r="C11" s="9" t="s">
        <v>65</v>
      </c>
      <c r="D11" s="10">
        <v>0.24349999999999999</v>
      </c>
      <c r="E11" s="8"/>
      <c r="F11" s="11" t="s">
        <v>131</v>
      </c>
      <c r="G11" s="10">
        <v>0.24349999999999999</v>
      </c>
      <c r="H11" s="1"/>
    </row>
    <row r="12" spans="1:8" ht="24" customHeight="1">
      <c r="A12" s="1"/>
      <c r="B12" s="4">
        <v>3</v>
      </c>
      <c r="C12" s="9" t="s">
        <v>67</v>
      </c>
      <c r="D12" s="10">
        <v>0.24349999999999999</v>
      </c>
      <c r="E12" s="8"/>
      <c r="F12" s="11" t="s">
        <v>131</v>
      </c>
      <c r="G12" s="10">
        <v>0.24349999999999999</v>
      </c>
      <c r="H12" s="1"/>
    </row>
    <row r="13" spans="1:8" ht="24" customHeight="1">
      <c r="A13" s="1"/>
      <c r="B13" s="4">
        <v>4</v>
      </c>
      <c r="C13" s="9" t="s">
        <v>69</v>
      </c>
      <c r="D13" s="10">
        <v>8.0699999999999994E-2</v>
      </c>
      <c r="E13" s="8"/>
      <c r="F13" s="11" t="s">
        <v>131</v>
      </c>
      <c r="G13" s="10">
        <v>8.0699999999999994E-2</v>
      </c>
      <c r="H13" s="1"/>
    </row>
    <row r="14" spans="1:8" ht="24" customHeight="1">
      <c r="A14" s="1" t="s">
        <v>42</v>
      </c>
      <c r="B14" s="4">
        <v>5</v>
      </c>
      <c r="C14" s="9" t="s">
        <v>71</v>
      </c>
      <c r="D14" s="7">
        <v>1</v>
      </c>
      <c r="E14" s="11" t="s">
        <v>130</v>
      </c>
      <c r="F14" s="11" t="s">
        <v>131</v>
      </c>
      <c r="G14" s="7">
        <v>1</v>
      </c>
      <c r="H14" s="1" t="s">
        <v>118</v>
      </c>
    </row>
    <row r="15" spans="1:8" ht="24" customHeight="1">
      <c r="A15" s="1" t="s">
        <v>42</v>
      </c>
      <c r="B15" s="4">
        <v>6</v>
      </c>
      <c r="C15" s="9" t="s">
        <v>76</v>
      </c>
      <c r="D15" s="7">
        <v>1</v>
      </c>
      <c r="E15" s="11" t="s">
        <v>132</v>
      </c>
      <c r="F15" s="11" t="s">
        <v>131</v>
      </c>
      <c r="G15" s="7">
        <v>1</v>
      </c>
      <c r="H15" s="1" t="s">
        <v>122</v>
      </c>
    </row>
    <row r="16" spans="1:8" ht="24" customHeight="1">
      <c r="A16" s="1" t="s">
        <v>42</v>
      </c>
      <c r="B16" s="4">
        <v>7</v>
      </c>
      <c r="C16" s="12" t="s">
        <v>79</v>
      </c>
      <c r="D16" s="10">
        <v>0.5</v>
      </c>
      <c r="E16" s="11" t="s">
        <v>133</v>
      </c>
      <c r="F16" s="11" t="s">
        <v>131</v>
      </c>
      <c r="G16" s="10">
        <v>0.5</v>
      </c>
      <c r="H16" s="1" t="s">
        <v>124</v>
      </c>
    </row>
    <row r="17" spans="1:8" ht="24" customHeight="1">
      <c r="A17" s="1" t="s">
        <v>42</v>
      </c>
      <c r="B17" s="4">
        <v>8</v>
      </c>
      <c r="C17" s="50" t="s">
        <v>84</v>
      </c>
      <c r="D17" s="10">
        <v>0.6</v>
      </c>
      <c r="E17" s="11" t="s">
        <v>134</v>
      </c>
      <c r="F17" s="11" t="s">
        <v>131</v>
      </c>
      <c r="G17" s="10">
        <v>0.6</v>
      </c>
      <c r="H17" s="1" t="s">
        <v>135</v>
      </c>
    </row>
    <row r="18" spans="1:8" ht="24" customHeight="1">
      <c r="A18" s="1" t="s">
        <v>42</v>
      </c>
      <c r="B18" s="4">
        <v>9</v>
      </c>
      <c r="C18" s="51"/>
      <c r="D18" s="10">
        <v>2</v>
      </c>
      <c r="E18" s="11" t="s">
        <v>136</v>
      </c>
      <c r="F18" s="11" t="s">
        <v>131</v>
      </c>
      <c r="G18" s="10">
        <v>2</v>
      </c>
      <c r="H18" s="1" t="s">
        <v>137</v>
      </c>
    </row>
    <row r="19" spans="1:8" ht="24" customHeight="1">
      <c r="A19" s="1" t="s">
        <v>42</v>
      </c>
      <c r="B19" s="4">
        <v>10</v>
      </c>
      <c r="C19" s="50" t="s">
        <v>85</v>
      </c>
      <c r="D19" s="10">
        <v>0.8</v>
      </c>
      <c r="E19" s="11" t="s">
        <v>138</v>
      </c>
      <c r="F19" s="11" t="s">
        <v>131</v>
      </c>
      <c r="G19" s="10">
        <v>0.8</v>
      </c>
      <c r="H19" s="1" t="s">
        <v>139</v>
      </c>
    </row>
    <row r="20" spans="1:8" ht="24" customHeight="1">
      <c r="B20" s="4">
        <v>11</v>
      </c>
      <c r="C20" s="52"/>
      <c r="D20" s="10">
        <v>0.5</v>
      </c>
      <c r="E20" s="13"/>
      <c r="F20" s="11" t="s">
        <v>131</v>
      </c>
      <c r="G20" s="10">
        <v>0.5</v>
      </c>
    </row>
    <row r="21" spans="1:8" ht="24" customHeight="1">
      <c r="B21" s="4">
        <v>12</v>
      </c>
      <c r="C21" s="51"/>
      <c r="D21" s="10">
        <v>0.4</v>
      </c>
      <c r="F21" s="11" t="s">
        <v>131</v>
      </c>
      <c r="G21" s="10">
        <v>0.4</v>
      </c>
    </row>
    <row r="22" spans="1:8" ht="24" customHeight="1">
      <c r="B22" s="4">
        <v>13</v>
      </c>
      <c r="C22" s="53" t="s">
        <v>86</v>
      </c>
      <c r="D22" s="10">
        <v>0.7</v>
      </c>
      <c r="F22" s="11" t="s">
        <v>131</v>
      </c>
      <c r="G22" s="10">
        <v>0.7</v>
      </c>
    </row>
    <row r="23" spans="1:8" ht="24" customHeight="1">
      <c r="B23" s="4">
        <v>14</v>
      </c>
      <c r="C23" s="53"/>
      <c r="D23" s="10">
        <v>1</v>
      </c>
      <c r="F23" s="14" t="s">
        <v>140</v>
      </c>
      <c r="G23" s="10">
        <v>1</v>
      </c>
    </row>
    <row r="24" spans="1:8" ht="24" customHeight="1">
      <c r="B24" s="4">
        <v>15</v>
      </c>
      <c r="C24" s="53"/>
      <c r="D24" s="10">
        <v>0.8</v>
      </c>
      <c r="F24" s="11" t="s">
        <v>131</v>
      </c>
      <c r="G24" s="10">
        <v>0.8</v>
      </c>
    </row>
    <row r="25" spans="1:8" ht="24" customHeight="1">
      <c r="B25" s="4">
        <v>16</v>
      </c>
      <c r="C25" s="12" t="s">
        <v>90</v>
      </c>
      <c r="D25" s="10">
        <v>0.76</v>
      </c>
      <c r="F25" s="11" t="s">
        <v>131</v>
      </c>
      <c r="G25" s="10">
        <v>0.76</v>
      </c>
    </row>
    <row r="26" spans="1:8" ht="24" customHeight="1">
      <c r="B26" s="4">
        <v>17</v>
      </c>
      <c r="C26" s="12" t="s">
        <v>91</v>
      </c>
      <c r="D26" s="10">
        <v>0.8</v>
      </c>
      <c r="F26" s="11" t="s">
        <v>131</v>
      </c>
      <c r="G26" s="10">
        <v>0.8</v>
      </c>
    </row>
    <row r="27" spans="1:8" ht="24" customHeight="1">
      <c r="B27" s="4">
        <v>18</v>
      </c>
      <c r="C27" s="12" t="s">
        <v>92</v>
      </c>
      <c r="D27" s="10">
        <v>2.2400000000000002</v>
      </c>
      <c r="F27" s="11" t="s">
        <v>131</v>
      </c>
      <c r="G27" s="10">
        <v>2.2400000000000002</v>
      </c>
    </row>
    <row r="28" spans="1:8" ht="24" customHeight="1">
      <c r="B28" s="4">
        <v>19</v>
      </c>
      <c r="C28" s="12" t="s">
        <v>96</v>
      </c>
      <c r="D28" s="10">
        <v>0.5</v>
      </c>
      <c r="F28" s="11" t="s">
        <v>131</v>
      </c>
      <c r="G28" s="10">
        <v>0.5</v>
      </c>
    </row>
    <row r="29" spans="1:8" ht="24" customHeight="1">
      <c r="B29" s="4">
        <v>20</v>
      </c>
      <c r="C29" s="50" t="s">
        <v>97</v>
      </c>
      <c r="D29" s="10">
        <v>0.3</v>
      </c>
      <c r="F29" s="11" t="s">
        <v>131</v>
      </c>
      <c r="G29" s="10">
        <v>0.3</v>
      </c>
    </row>
    <row r="30" spans="1:8" ht="24" customHeight="1">
      <c r="B30" s="4">
        <v>21</v>
      </c>
      <c r="C30" s="51"/>
      <c r="D30" s="10">
        <v>0.2</v>
      </c>
      <c r="F30" s="11" t="s">
        <v>131</v>
      </c>
      <c r="G30" s="10">
        <v>0.2</v>
      </c>
    </row>
    <row r="31" spans="1:8" ht="24" customHeight="1">
      <c r="B31" s="4">
        <v>22</v>
      </c>
      <c r="C31" s="12" t="s">
        <v>98</v>
      </c>
      <c r="D31" s="10">
        <v>3.5409999999999999</v>
      </c>
      <c r="F31" s="11" t="s">
        <v>131</v>
      </c>
      <c r="G31" s="10">
        <v>3.5409999999999999</v>
      </c>
    </row>
  </sheetData>
  <mergeCells count="8">
    <mergeCell ref="C19:C21"/>
    <mergeCell ref="C22:C24"/>
    <mergeCell ref="C29:C30"/>
    <mergeCell ref="B5:G5"/>
    <mergeCell ref="C7:D7"/>
    <mergeCell ref="F7:G7"/>
    <mergeCell ref="B7:B8"/>
    <mergeCell ref="C17:C18"/>
  </mergeCells>
  <phoneticPr fontId="16" type="noConversion"/>
  <pageMargins left="0.75138888888888899" right="0.75138888888888899" top="0.26736111111111099" bottom="0.26736111111111099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2022-06-24T09:35:00Z</dcterms:created>
  <dcterms:modified xsi:type="dcterms:W3CDTF">2022-07-01T05:58:12Z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9208DE19147B4EEDA9F14929D118217E</vt:lpwstr>
  </property>
</Properties>
</file>