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s>
  <definedNames>
    <definedName name="_xlnm.Print_Area" localSheetId="0">Sheet1!$A$1:$V$6</definedName>
    <definedName name="_xlnm.Print_Titles" localSheetId="0">Sheet1!$3:$4</definedName>
    <definedName name="_xlnm._FilterDatabase" localSheetId="0">Sheet1!$A$1:$V$6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<sst xmlns="http://schemas.openxmlformats.org/spreadsheetml/2006/main" count="47" uniqueCount="44">
  <si>
    <t>附件</t>
  </si>
  <si>
    <t>2024年上半年遂宁高新区部分事业单位公开考试招聘工作人员递补进入体检、复检考生体检结果及聘用考察人员（第二批）名单</t>
  </si>
  <si>
    <t>岗位 代码</t>
  </si>
  <si>
    <t>主管部门</t>
  </si>
  <si>
    <t>招聘单位</t>
  </si>
  <si>
    <t>招聘岗位类型</t>
  </si>
  <si>
    <t>岗位简介</t>
  </si>
  <si>
    <t>招聘名额</t>
  </si>
  <si>
    <t>学历、学位</t>
  </si>
  <si>
    <t>招聘专业</t>
  </si>
  <si>
    <t>其他要求</t>
  </si>
  <si>
    <t>准考证号</t>
  </si>
  <si>
    <t>姓名</t>
  </si>
  <si>
    <t>笔试成绩</t>
  </si>
  <si>
    <t>政策性加分</t>
  </si>
  <si>
    <t>笔试总成绩</t>
  </si>
  <si>
    <t>笔试折合成绩</t>
  </si>
  <si>
    <t>面试成绩</t>
  </si>
  <si>
    <t>面试折合成绩</t>
  </si>
  <si>
    <t>考试总 成绩</t>
  </si>
  <si>
    <t>名次</t>
  </si>
  <si>
    <t>体检       结果</t>
  </si>
  <si>
    <t>是否进入聘用考察</t>
  </si>
  <si>
    <t>备注</t>
  </si>
  <si>
    <t>四川遂宁高新技术产业园区管理委员会</t>
  </si>
  <si>
    <t>遂宁高新区城乡统筹与社会保障服务中心</t>
  </si>
  <si>
    <t>管理岗位</t>
  </si>
  <si>
    <t>从事中心综合管理及业务工作</t>
  </si>
  <si>
    <t>本科及以上学历，并取得学历对应学士及以上学位</t>
  </si>
  <si>
    <t>不限</t>
  </si>
  <si>
    <t>2619001020709</t>
  </si>
  <si>
    <t>艾凡超</t>
  </si>
  <si>
    <t>合格</t>
  </si>
  <si>
    <t>是</t>
  </si>
  <si>
    <t>递补进入体检合格</t>
  </si>
  <si>
    <t>遂宁高新区社会事业与群众工作局</t>
  </si>
  <si>
    <t>桃花山小学校</t>
  </si>
  <si>
    <t>专业技术</t>
  </si>
  <si>
    <t>从事小学语文（低段）教育教学工作</t>
  </si>
  <si>
    <r>
      <rPr>
        <b/>
        <sz val="9"/>
        <color rgb="FF000000"/>
        <rFont val="仿宋_GB2312"/>
        <charset val="134"/>
      </rPr>
      <t>本科：</t>
    </r>
    <r>
      <rPr>
        <sz val="9"/>
        <color rgb="FF000000"/>
        <rFont val="仿宋_GB2312"/>
        <charset val="134"/>
      </rPr>
      <t xml:space="preserve">小学教育专业、汉语言专业、汉语言文学专业
</t>
    </r>
    <r>
      <rPr>
        <b/>
        <sz val="9"/>
        <color rgb="FF000000"/>
        <rFont val="仿宋_GB2312"/>
        <charset val="134"/>
      </rPr>
      <t>研究生</t>
    </r>
    <r>
      <rPr>
        <sz val="9"/>
        <color rgb="FF000000"/>
        <rFont val="仿宋_GB2312"/>
        <charset val="134"/>
      </rPr>
      <t>:语言学及应用语言学专业、汉语言文字学专业、学科教学（语文）专业</t>
    </r>
  </si>
  <si>
    <t>取得小学或初级中学、高级中学教师资格证（语文）；普通话二级甲等及以上。</t>
  </si>
  <si>
    <t>1619008010211</t>
  </si>
  <si>
    <t>帖琬苓</t>
  </si>
  <si>
    <t>个别项目复检合格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</si>
</sst>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color theme="1"/>
      <name val="等线"/>
      <charset val="134"/>
      <scheme val="minor"/>
    </font>
    <font>
      <sz val="12"/>
      <color rgb="FF000000"/>
      <name val="等线"/>
      <charset val="134"/>
    </font>
    <font>
      <sz val="12"/>
      <color rgb="FF000000"/>
      <name val="宋体"/>
      <charset val="134"/>
    </font>
    <font>
      <sz val="12"/>
      <color rgb="FF000000"/>
      <name val="黑体"/>
      <charset val="134"/>
    </font>
    <font>
      <sz val="10"/>
      <color rgb="FF000000"/>
      <name val="宋体"/>
      <charset val="134"/>
    </font>
    <font>
      <sz val="18"/>
      <color rgb="FF000000"/>
      <name val="方正小标宋简体"/>
      <charset val="134"/>
    </font>
    <font>
      <b/>
      <sz val="10"/>
      <color rgb="FF000000"/>
      <name val="黑体"/>
      <charset val="134"/>
    </font>
    <font>
      <b/>
      <sz val="10"/>
      <color rgb="FF000000"/>
      <name val="宋体"/>
      <charset val="134"/>
    </font>
    <font>
      <b/>
      <sz val="10"/>
      <color rgb="FF000000"/>
      <name val="Times New Roman"/>
      <charset val="134"/>
    </font>
    <font>
      <sz val="9"/>
      <color rgb="FF000000"/>
      <name val="仿宋_GB2312"/>
      <charset val="134"/>
    </font>
    <font>
      <sz val="10"/>
      <color rgb="FF000000"/>
      <name val="仿宋_GB2312"/>
      <charset val="134"/>
    </font>
    <font>
      <b/>
      <sz val="9"/>
      <color rgb="FF000000"/>
      <name val="仿宋_GB2312"/>
      <charset val="134"/>
    </font>
    <font>
      <b/>
      <sz val="10"/>
      <color rgb="FF000000"/>
      <name val="仿宋_GB2312"/>
      <charset val="134"/>
    </font>
    <font>
      <sz val="10"/>
      <name val="Times New Roman"/>
      <charset val="134"/>
    </font>
    <font>
      <sz val="1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49" fontId="3"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1" fillId="0" borderId="1" xfId="0" applyFont="1" applyBorder="1" applyAlignment="1" applyProtection="1">
      <alignment horizontal="left" vertical="center" wrapText="1"/>
    </xf>
    <xf numFmtId="0" fontId="12"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4" fillId="0" borderId="1" xfId="0" applyFont="1" applyBorder="1" applyAlignment="1" applyProtection="1">
      <alignment horizontal="center" vertical="center"/>
    </xf>
    <xf numFmtId="176" fontId="13" fillId="0" borderId="1" xfId="0" applyNumberFormat="1" applyFont="1" applyBorder="1" applyAlignment="1" applyProtection="1">
      <alignment horizontal="center" vertical="center"/>
    </xf>
    <xf numFmtId="176"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3" fillId="0" borderId="1" xfId="0" applyFont="1" applyBorder="1" applyAlignment="1" applyProtection="1" quotePrefix="1">
      <alignment horizontal="center" vertical="center"/>
    </xf>
    <xf numFmtId="0" fontId="13" fillId="0" borderId="1" xfId="0" applyFont="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V6"/>
  <sheetViews>
    <sheetView tabSelected="1" workbookViewId="0">
      <pane ySplit="4" topLeftCell="A5" activePane="bottomLeft" state="frozen"/>
      <selection/>
      <selection pane="bottomLeft" activeCell="H6" sqref="H6"/>
    </sheetView>
  </sheetViews>
  <sheetFormatPr defaultColWidth="9" defaultRowHeight="27" customHeight="1" outlineLevelRow="5"/>
  <cols>
    <col min="1" max="1" width="5.33333333333333" style="2" customWidth="1"/>
    <col min="2" max="2" width="8.33333333333333" style="1" customWidth="1"/>
    <col min="3" max="3" width="9.66666666666667" style="2" customWidth="1"/>
    <col min="4" max="4" width="7.5" style="1" customWidth="1"/>
    <col min="5" max="5" width="8.5" style="2" customWidth="1"/>
    <col min="6" max="6" width="5.16666666666667" style="1" customWidth="1"/>
    <col min="7" max="7" width="10.125" style="1" customWidth="1"/>
    <col min="8" max="8" width="15.625" style="2" customWidth="1"/>
    <col min="9" max="9" width="12.625" style="2" customWidth="1"/>
    <col min="10" max="10" width="13" style="1" customWidth="1"/>
    <col min="11" max="11" width="6.875" style="2" customWidth="1"/>
    <col min="12" max="12" width="5.625" style="2" customWidth="1"/>
    <col min="13" max="13" width="5.75" style="2" customWidth="1"/>
    <col min="14" max="14" width="6.25" customWidth="1"/>
    <col min="15" max="15" width="7.25" customWidth="1"/>
    <col min="16" max="16" width="5.375" customWidth="1"/>
    <col min="17" max="17" width="7.125" customWidth="1"/>
    <col min="18" max="18" width="6.625" style="1" customWidth="1"/>
    <col min="19" max="19" width="5.5" style="3" customWidth="1"/>
    <col min="20" max="20" width="8" style="3" customWidth="1"/>
    <col min="21" max="21" width="7" style="3" customWidth="1"/>
    <col min="22" max="22" width="14.075" style="1" customWidth="1"/>
  </cols>
  <sheetData>
    <row r="1" customHeight="1" spans="1:13">
      <c r="A1" s="4" t="s">
        <v>0</v>
      </c>
      <c r="B1" s="4"/>
      <c r="C1" s="4"/>
      <c r="D1" s="4"/>
      <c r="E1" s="4"/>
      <c r="F1" s="5"/>
      <c r="G1" s="4"/>
      <c r="H1" s="4"/>
      <c r="I1" s="4"/>
      <c r="J1" s="4"/>
      <c r="K1" s="4"/>
      <c r="L1" s="4"/>
      <c r="M1" s="4"/>
    </row>
    <row r="2" customHeight="1" spans="1:22">
      <c r="A2" s="6" t="s">
        <v>1</v>
      </c>
      <c r="B2" s="6"/>
      <c r="C2" s="6"/>
      <c r="D2" s="6"/>
      <c r="E2" s="6"/>
      <c r="F2" s="6"/>
      <c r="G2" s="6"/>
      <c r="H2" s="6"/>
      <c r="I2" s="6"/>
      <c r="J2" s="6"/>
      <c r="K2" s="6"/>
      <c r="L2" s="6"/>
      <c r="M2" s="6"/>
      <c r="N2" s="6"/>
      <c r="O2" s="6"/>
      <c r="P2" s="6"/>
      <c r="Q2" s="6"/>
      <c r="R2" s="6"/>
      <c r="S2" s="6"/>
      <c r="T2" s="6"/>
      <c r="U2" s="6"/>
      <c r="V2" s="6"/>
    </row>
    <row r="3" customHeight="1" spans="1:22">
      <c r="A3" s="7" t="s">
        <v>2</v>
      </c>
      <c r="B3" s="7" t="s">
        <v>3</v>
      </c>
      <c r="C3" s="7" t="s">
        <v>4</v>
      </c>
      <c r="D3" s="7" t="s">
        <v>5</v>
      </c>
      <c r="E3" s="7" t="s">
        <v>6</v>
      </c>
      <c r="F3" s="7" t="s">
        <v>7</v>
      </c>
      <c r="G3" s="8" t="s">
        <v>8</v>
      </c>
      <c r="H3" s="8" t="s">
        <v>9</v>
      </c>
      <c r="I3" s="8" t="s">
        <v>10</v>
      </c>
      <c r="J3" s="7" t="s">
        <v>11</v>
      </c>
      <c r="K3" s="7" t="s">
        <v>12</v>
      </c>
      <c r="L3" s="7" t="s">
        <v>13</v>
      </c>
      <c r="M3" s="7" t="s">
        <v>14</v>
      </c>
      <c r="N3" s="7" t="s">
        <v>15</v>
      </c>
      <c r="O3" s="7" t="s">
        <v>16</v>
      </c>
      <c r="P3" s="7" t="s">
        <v>17</v>
      </c>
      <c r="Q3" s="7" t="s">
        <v>18</v>
      </c>
      <c r="R3" s="7" t="s">
        <v>19</v>
      </c>
      <c r="S3" s="7" t="s">
        <v>20</v>
      </c>
      <c r="T3" s="7" t="s">
        <v>21</v>
      </c>
      <c r="U3" s="7" t="s">
        <v>22</v>
      </c>
      <c r="V3" s="7" t="s">
        <v>23</v>
      </c>
    </row>
    <row r="4" customHeight="1" spans="1:22">
      <c r="A4" s="7"/>
      <c r="B4" s="7"/>
      <c r="C4" s="7"/>
      <c r="D4" s="7"/>
      <c r="E4" s="7"/>
      <c r="F4" s="7"/>
      <c r="G4" s="9"/>
      <c r="H4" s="9"/>
      <c r="I4" s="9"/>
      <c r="J4" s="9"/>
      <c r="K4" s="9"/>
      <c r="L4" s="9"/>
      <c r="M4" s="9"/>
      <c r="N4" s="9"/>
      <c r="O4" s="7"/>
      <c r="P4" s="7"/>
      <c r="Q4" s="7"/>
      <c r="R4" s="7"/>
      <c r="S4" s="7"/>
      <c r="T4" s="7"/>
      <c r="U4" s="7"/>
      <c r="V4" s="7"/>
    </row>
    <row r="5" ht="57" customHeight="1" spans="1:22">
      <c r="A5" s="10">
        <v>619001</v>
      </c>
      <c r="B5" s="11" t="s">
        <v>24</v>
      </c>
      <c r="C5" s="10" t="s">
        <v>25</v>
      </c>
      <c r="D5" s="10" t="s">
        <v>26</v>
      </c>
      <c r="E5" s="10" t="s">
        <v>27</v>
      </c>
      <c r="F5" s="10">
        <v>1</v>
      </c>
      <c r="G5" s="10" t="s">
        <v>28</v>
      </c>
      <c r="H5" s="12" t="s">
        <v>29</v>
      </c>
      <c r="I5" s="14"/>
      <c r="J5" s="21" t="s">
        <v>30</v>
      </c>
      <c r="K5" s="16" t="s">
        <v>31</v>
      </c>
      <c r="L5" s="17">
        <v>71.6</v>
      </c>
      <c r="M5" s="17"/>
      <c r="N5" s="17">
        <v>71.6</v>
      </c>
      <c r="O5" s="17">
        <f>N5*0.6</f>
        <v>42.96</v>
      </c>
      <c r="P5" s="18">
        <v>76.6</v>
      </c>
      <c r="Q5" s="17">
        <f>P5*0.4</f>
        <v>30.64</v>
      </c>
      <c r="R5" s="17">
        <f>O5+Q5</f>
        <v>73.6</v>
      </c>
      <c r="S5" s="15">
        <v>2</v>
      </c>
      <c r="T5" s="16" t="s">
        <v>32</v>
      </c>
      <c r="U5" s="16" t="s">
        <v>33</v>
      </c>
      <c r="V5" s="16" t="s">
        <v>34</v>
      </c>
    </row>
    <row r="6" s="1" customFormat="1" ht="101" customHeight="1" spans="1:22">
      <c r="A6" s="10">
        <v>619008</v>
      </c>
      <c r="B6" s="10" t="s">
        <v>35</v>
      </c>
      <c r="C6" s="10" t="s">
        <v>36</v>
      </c>
      <c r="D6" s="10" t="s">
        <v>37</v>
      </c>
      <c r="E6" s="10" t="s">
        <v>38</v>
      </c>
      <c r="F6" s="10">
        <v>5</v>
      </c>
      <c r="G6" s="10" t="s">
        <v>28</v>
      </c>
      <c r="H6" s="13" t="s">
        <v>39</v>
      </c>
      <c r="I6" s="10" t="s">
        <v>40</v>
      </c>
      <c r="J6" s="22" t="s">
        <v>41</v>
      </c>
      <c r="K6" s="20" t="s">
        <v>42</v>
      </c>
      <c r="L6" s="18">
        <v>68.5</v>
      </c>
      <c r="M6" s="18"/>
      <c r="N6" s="18">
        <v>68.5</v>
      </c>
      <c r="O6" s="17">
        <f>N6*0.5</f>
        <v>34.25</v>
      </c>
      <c r="P6" s="18">
        <v>85.2</v>
      </c>
      <c r="Q6" s="18">
        <f>P6*0.5</f>
        <v>42.6</v>
      </c>
      <c r="R6" s="17">
        <f>O6+Q6</f>
        <v>76.85</v>
      </c>
      <c r="S6" s="15">
        <v>3</v>
      </c>
      <c r="T6" s="20" t="s">
        <v>32</v>
      </c>
      <c r="U6" s="16" t="s">
        <v>33</v>
      </c>
      <c r="V6" s="16" t="s">
        <v>43</v>
      </c>
    </row>
  </sheetData>
  <mergeCells count="24">
    <mergeCell ref="A1:M1"/>
    <mergeCell ref="A2:V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s>
  <pageMargins left="0.156944444444444" right="0.236111111111111"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九霄</cp:lastModifiedBy>
  <dcterms:created xsi:type="dcterms:W3CDTF">2006-09-16T00:00:00Z</dcterms:created>
  <dcterms:modified xsi:type="dcterms:W3CDTF">2024-06-14T01:33:07Z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7073E3DB5DD34B5E92FECABE5E4D029E_13</vt:lpwstr>
  </property>
  <property fmtid="{D5CDD505-2E9C-101B-9397-08002B2CF9AE}" pid="3" name="KSOProductBuildVer">
    <vt:lpwstr>2052-12.1.0.16929</vt:lpwstr>
  </property>
</Properties>
</file>